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65491" windowWidth="9105" windowHeight="8505" tabRatio="674" activeTab="0"/>
  </bookViews>
  <sheets>
    <sheet name="住宅地分譲状況、公営住宅" sheetId="1" r:id="rId1"/>
    <sheet name="市営水道、上水道使用の推移 " sheetId="2" r:id="rId2"/>
    <sheet name="下水道推移グラフ" sheetId="3" state="hidden" r:id="rId3"/>
    <sheet name="下水道事業費" sheetId="4" r:id="rId4"/>
    <sheet name="公共、特環、農業" sheetId="5" r:id="rId5"/>
    <sheet name="市下水道事業の状況" sheetId="6" r:id="rId6"/>
  </sheets>
  <definedNames/>
  <calcPr fullCalcOnLoad="1"/>
</workbook>
</file>

<file path=xl/sharedStrings.xml><?xml version="1.0" encoding="utf-8"?>
<sst xmlns="http://schemas.openxmlformats.org/spreadsheetml/2006/main" count="389" uniqueCount="209">
  <si>
    <t>給水人口</t>
  </si>
  <si>
    <t>年間</t>
  </si>
  <si>
    <t>人</t>
  </si>
  <si>
    <t>地下水</t>
  </si>
  <si>
    <t>湧水</t>
  </si>
  <si>
    <t>伏流水</t>
  </si>
  <si>
    <t>（各年3月31日現在）</t>
  </si>
  <si>
    <t>有収水量</t>
  </si>
  <si>
    <t>加入戸数</t>
  </si>
  <si>
    <t>料金</t>
  </si>
  <si>
    <t>収納額</t>
  </si>
  <si>
    <t>年度</t>
  </si>
  <si>
    <t>普及率</t>
  </si>
  <si>
    <t>戸</t>
  </si>
  <si>
    <t>千円</t>
  </si>
  <si>
    <t>平成元年</t>
  </si>
  <si>
    <t>H.10</t>
  </si>
  <si>
    <t>H.11</t>
  </si>
  <si>
    <t>H.12</t>
  </si>
  <si>
    <t>H.13</t>
  </si>
  <si>
    <t>H.14</t>
  </si>
  <si>
    <t>H.15</t>
  </si>
  <si>
    <t>年　度</t>
  </si>
  <si>
    <t>事業費(億円)</t>
  </si>
  <si>
    <t xml:space="preserve">H.9年度以降 </t>
  </si>
  <si>
    <t>公共</t>
  </si>
  <si>
    <t>特環</t>
  </si>
  <si>
    <t>農集</t>
  </si>
  <si>
    <t>計</t>
  </si>
  <si>
    <t>H.09</t>
  </si>
  <si>
    <t>終末</t>
  </si>
  <si>
    <t>処理区域</t>
  </si>
  <si>
    <t>汚水管</t>
  </si>
  <si>
    <t>水洗便所</t>
  </si>
  <si>
    <t>総人口に対する</t>
  </si>
  <si>
    <t>年間有収</t>
  </si>
  <si>
    <t>処理場数</t>
  </si>
  <si>
    <t>面積（ｈａ）</t>
  </si>
  <si>
    <t>延長(ｋｍ）</t>
  </si>
  <si>
    <t>内人口</t>
  </si>
  <si>
    <t>設置人口</t>
  </si>
  <si>
    <t>水洗化率</t>
  </si>
  <si>
    <t>H.16</t>
  </si>
  <si>
    <t>公共</t>
  </si>
  <si>
    <t>特環</t>
  </si>
  <si>
    <t>農業</t>
  </si>
  <si>
    <t>-</t>
  </si>
  <si>
    <t>資料：上下水道課</t>
  </si>
  <si>
    <t>公共下水道事業</t>
  </si>
  <si>
    <t>特定環境保全公共下水道事業</t>
  </si>
  <si>
    <t>農業集落排水事業</t>
  </si>
  <si>
    <t>外様西部</t>
  </si>
  <si>
    <t>中谷</t>
  </si>
  <si>
    <t>北瑞</t>
  </si>
  <si>
    <t>上境</t>
  </si>
  <si>
    <t>藤沢</t>
  </si>
  <si>
    <t>四郷</t>
  </si>
  <si>
    <t>太田南部</t>
  </si>
  <si>
    <t>桑名川</t>
  </si>
  <si>
    <t>瑞穂南部</t>
  </si>
  <si>
    <t>瑞穂中央</t>
  </si>
  <si>
    <t>斑尾高原</t>
  </si>
  <si>
    <t>濁池</t>
  </si>
  <si>
    <t>羽広山</t>
  </si>
  <si>
    <t>資料：上下水道課</t>
  </si>
  <si>
    <t>％</t>
  </si>
  <si>
    <t>㍑</t>
  </si>
  <si>
    <t>1人1日平均</t>
  </si>
  <si>
    <t>昭和57年</t>
  </si>
  <si>
    <t>資料：上下水道課</t>
  </si>
  <si>
    <t>竣工年月</t>
  </si>
  <si>
    <t>源泉種類</t>
  </si>
  <si>
    <t>給水件数</t>
  </si>
  <si>
    <t>普及率</t>
  </si>
  <si>
    <t>年間有収</t>
  </si>
  <si>
    <t>飯山市上水道</t>
  </si>
  <si>
    <t>湧水、地下水</t>
  </si>
  <si>
    <t>市営簡易水道及び市営飲料水供給施設</t>
  </si>
  <si>
    <t>伏流水、湧水</t>
  </si>
  <si>
    <t>土倉・柄山</t>
  </si>
  <si>
    <t>表流水</t>
  </si>
  <si>
    <t>三郷（太田）</t>
  </si>
  <si>
    <t>地元経営簡易水道</t>
  </si>
  <si>
    <t>旭北部</t>
  </si>
  <si>
    <t>三郷（旭）</t>
  </si>
  <si>
    <t>小菅</t>
  </si>
  <si>
    <t>西大滝</t>
  </si>
  <si>
    <t>温井</t>
  </si>
  <si>
    <t>H12. 8</t>
  </si>
  <si>
    <t>S49. 3</t>
  </si>
  <si>
    <t>S53. 3</t>
  </si>
  <si>
    <t>S53. 3</t>
  </si>
  <si>
    <t>S53. 3</t>
  </si>
  <si>
    <t>S54. 3</t>
  </si>
  <si>
    <t>S54. 4</t>
  </si>
  <si>
    <t>H 7. 3</t>
  </si>
  <si>
    <t>S37. 9</t>
  </si>
  <si>
    <t>H12. 3</t>
  </si>
  <si>
    <t>H 9. 7</t>
  </si>
  <si>
    <t>H 7. 3</t>
  </si>
  <si>
    <t>H 9. 7</t>
  </si>
  <si>
    <t>H13. 3</t>
  </si>
  <si>
    <t>S53. 3</t>
  </si>
  <si>
    <t>S33. 7</t>
  </si>
  <si>
    <t>S38.10</t>
  </si>
  <si>
    <t>S45. 3</t>
  </si>
  <si>
    <t>H10. 3</t>
  </si>
  <si>
    <t>H 9. 7</t>
  </si>
  <si>
    <r>
      <t>水量(m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</si>
  <si>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>単位：億円</t>
  </si>
  <si>
    <t>事業費計</t>
  </si>
  <si>
    <t>単位：戸</t>
  </si>
  <si>
    <t>造成年度</t>
  </si>
  <si>
    <t>団地名</t>
  </si>
  <si>
    <t>区画数</t>
  </si>
  <si>
    <t>面積（㎡）</t>
  </si>
  <si>
    <t>公営住宅数</t>
  </si>
  <si>
    <t>建築数</t>
  </si>
  <si>
    <t>昭和43年度</t>
  </si>
  <si>
    <t>金　　　山</t>
  </si>
  <si>
    <t>県営</t>
  </si>
  <si>
    <t>市営</t>
  </si>
  <si>
    <t>金山二次</t>
  </si>
  <si>
    <t>昭和59年</t>
  </si>
  <si>
    <t>金山三次</t>
  </si>
  <si>
    <t>田　　　草</t>
  </si>
  <si>
    <t>西　　　田</t>
  </si>
  <si>
    <t>清　　　川</t>
  </si>
  <si>
    <t>岡　　　峰</t>
  </si>
  <si>
    <t>替　　　田</t>
  </si>
  <si>
    <t>東　　　栄</t>
  </si>
  <si>
    <t>東栄二次</t>
  </si>
  <si>
    <t>城　　　山</t>
  </si>
  <si>
    <t>楯　　　倉</t>
  </si>
  <si>
    <t>赤　　　畑</t>
  </si>
  <si>
    <t>東栄三次</t>
  </si>
  <si>
    <t>元　　　宮</t>
  </si>
  <si>
    <t>平成元年度</t>
  </si>
  <si>
    <t>町　　　田</t>
  </si>
  <si>
    <t>元</t>
  </si>
  <si>
    <t>神明ケ丘</t>
  </si>
  <si>
    <t>楯倉二次</t>
  </si>
  <si>
    <t>赤　　　畑</t>
  </si>
  <si>
    <t>－</t>
  </si>
  <si>
    <t>下　木　島</t>
  </si>
  <si>
    <t>西　　　倉</t>
  </si>
  <si>
    <t>楯倉三次</t>
  </si>
  <si>
    <t>楯　ノ　東</t>
  </si>
  <si>
    <t>※市営住宅数には、若者住宅･地域特別賃金住宅も含まれる。</t>
  </si>
  <si>
    <t>堤　　　下</t>
  </si>
  <si>
    <t>資料：都市計画課</t>
  </si>
  <si>
    <t>常　　　盤</t>
  </si>
  <si>
    <t>戸狩駅西</t>
  </si>
  <si>
    <t>鷹　　　飼</t>
  </si>
  <si>
    <t>松　　　倉</t>
  </si>
  <si>
    <t>戸狩野沢温泉西</t>
  </si>
  <si>
    <t>元宮特注</t>
  </si>
  <si>
    <t>西倉二次</t>
  </si>
  <si>
    <t>松倉三次</t>
  </si>
  <si>
    <t>赤　　　畑</t>
  </si>
  <si>
    <t>秋津中央一次</t>
  </si>
  <si>
    <t>秋津中央二次</t>
  </si>
  <si>
    <t>高　原　口</t>
  </si>
  <si>
    <t>神明ケ丘二次</t>
  </si>
  <si>
    <t>西幹線沿線</t>
  </si>
  <si>
    <t>秋津中央三次</t>
  </si>
  <si>
    <t>緑ヶ丘</t>
  </si>
  <si>
    <t>大　　　深</t>
  </si>
  <si>
    <t>桑　名　川</t>
  </si>
  <si>
    <t>上　新　田　</t>
  </si>
  <si>
    <t>上新田二次</t>
  </si>
  <si>
    <t>-</t>
  </si>
  <si>
    <t>-</t>
  </si>
  <si>
    <t>-</t>
  </si>
  <si>
    <t>-</t>
  </si>
  <si>
    <t>-</t>
  </si>
  <si>
    <t>-</t>
  </si>
  <si>
    <t>－</t>
  </si>
  <si>
    <t>－</t>
  </si>
  <si>
    <t>－</t>
  </si>
  <si>
    <t>－</t>
  </si>
  <si>
    <t>計</t>
  </si>
  <si>
    <t>戸狩岡峯</t>
  </si>
  <si>
    <t>蓮　　田</t>
  </si>
  <si>
    <t>新　町　裏</t>
  </si>
  <si>
    <t>舛　 ノ　裏</t>
  </si>
  <si>
    <t>長峰公園</t>
  </si>
  <si>
    <t>住宅地分譲状況</t>
  </si>
  <si>
    <t>公営住宅の状況</t>
  </si>
  <si>
    <t>市営水道の概況</t>
  </si>
  <si>
    <t>上水道使用の推移</t>
  </si>
  <si>
    <t>下水道事業費</t>
  </si>
  <si>
    <t>特定環境保全公共下水道事業</t>
  </si>
  <si>
    <t>市下水道事業の状況</t>
  </si>
  <si>
    <t>公共下水道事業の概況</t>
  </si>
  <si>
    <t>－</t>
  </si>
  <si>
    <t>資料：飯山市土地開発公社</t>
  </si>
  <si>
    <t>年　　度</t>
  </si>
  <si>
    <t>給水人口÷給水区域内人口</t>
  </si>
  <si>
    <t>水量(千㎥）</t>
  </si>
  <si>
    <r>
      <t>水量</t>
    </r>
    <r>
      <rPr>
        <sz val="9"/>
        <rFont val="ＭＳ Ｐゴシック"/>
        <family val="3"/>
      </rPr>
      <t>(千㎥）</t>
    </r>
  </si>
  <si>
    <t>（平成9年3月31日現在）</t>
  </si>
  <si>
    <t>（平成19年3月31日現在）</t>
  </si>
  <si>
    <t>配水管延長</t>
  </si>
  <si>
    <t>ｋｍ</t>
  </si>
  <si>
    <t>k㎥</t>
  </si>
  <si>
    <t>昭和60年</t>
  </si>
  <si>
    <t>平成8年</t>
  </si>
  <si>
    <t>平成3年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</si>
</sst>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0_ "/>
    <numFmt numFmtId="179" formatCode="#,##0_ "/>
    <numFmt numFmtId="180" formatCode="0.00_ "/>
    <numFmt numFmtId="181" formatCode="0.00_);[Red]\(0.00\)"/>
    <numFmt numFmtId="182" formatCode="0;_"/>
    <numFmt numFmtId="183" formatCode="0;_"/>
    <numFmt numFmtId="184" formatCode="0.0;_"/>
    <numFmt numFmtId="185" formatCode="0.00;_"/>
    <numFmt numFmtId="186" formatCode="0.000_ "/>
    <numFmt numFmtId="187" formatCode="0.0000_ "/>
    <numFmt numFmtId="188" formatCode="0.000000_ "/>
    <numFmt numFmtId="189" formatCode="0.00000_ "/>
    <numFmt numFmtId="190" formatCode="0.0_ "/>
    <numFmt numFmtId="191" formatCode="0.0000_);[Red]\(0.0000\)"/>
    <numFmt numFmtId="192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8.25"/>
      <name val="ＭＳ Ｐゴシック"/>
      <family val="3"/>
    </font>
    <font>
      <sz val="11.25"/>
      <name val="ＭＳ Ｐゴシック"/>
      <family val="3"/>
    </font>
    <font>
      <sz val="14.25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3">
    <xf numFmtId="0" fontId="0" fillId="0" borderId="0" xfId="0" applyAlignment="1">
      <alignment vertical="center"/>
    </xf>
    <xf numFmtId="179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2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right"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0" fontId="3" fillId="0" borderId="2" xfId="22" applyFont="1" applyBorder="1" applyAlignment="1">
      <alignment horizontal="center"/>
      <protection/>
    </xf>
    <xf numFmtId="0" fontId="3" fillId="0" borderId="3" xfId="22" applyFont="1" applyBorder="1" applyAlignment="1">
      <alignment horizontal="center"/>
      <protection/>
    </xf>
    <xf numFmtId="0" fontId="3" fillId="0" borderId="4" xfId="22" applyFont="1" applyBorder="1" applyAlignment="1">
      <alignment horizontal="center"/>
      <protection/>
    </xf>
    <xf numFmtId="0" fontId="3" fillId="0" borderId="5" xfId="22" applyFont="1" applyBorder="1" applyAlignment="1">
      <alignment horizontal="center"/>
      <protection/>
    </xf>
    <xf numFmtId="0" fontId="3" fillId="0" borderId="6" xfId="22" applyFont="1" applyBorder="1" applyAlignment="1">
      <alignment horizontal="center"/>
      <protection/>
    </xf>
    <xf numFmtId="0" fontId="3" fillId="0" borderId="0" xfId="22" applyFont="1" applyBorder="1">
      <alignment/>
      <protection/>
    </xf>
    <xf numFmtId="38" fontId="3" fillId="0" borderId="7" xfId="16" applyFont="1" applyBorder="1" applyAlignment="1">
      <alignment/>
    </xf>
    <xf numFmtId="177" fontId="3" fillId="0" borderId="0" xfId="22" applyNumberFormat="1" applyFont="1" applyBorder="1">
      <alignment/>
      <protection/>
    </xf>
    <xf numFmtId="38" fontId="3" fillId="0" borderId="0" xfId="16" applyFont="1" applyBorder="1" applyAlignment="1">
      <alignment/>
    </xf>
    <xf numFmtId="38" fontId="3" fillId="0" borderId="8" xfId="16" applyFont="1" applyBorder="1" applyAlignment="1">
      <alignment/>
    </xf>
    <xf numFmtId="0" fontId="3" fillId="0" borderId="9" xfId="22" applyFont="1" applyBorder="1" applyAlignment="1">
      <alignment horizontal="center"/>
      <protection/>
    </xf>
    <xf numFmtId="0" fontId="3" fillId="0" borderId="10" xfId="22" applyFont="1" applyBorder="1">
      <alignment/>
      <protection/>
    </xf>
    <xf numFmtId="177" fontId="3" fillId="0" borderId="7" xfId="22" applyNumberFormat="1" applyFont="1" applyBorder="1">
      <alignment/>
      <protection/>
    </xf>
    <xf numFmtId="38" fontId="3" fillId="0" borderId="11" xfId="16" applyFont="1" applyBorder="1" applyAlignment="1">
      <alignment/>
    </xf>
    <xf numFmtId="0" fontId="3" fillId="0" borderId="10" xfId="22" applyFont="1" applyFill="1" applyBorder="1">
      <alignment/>
      <protection/>
    </xf>
    <xf numFmtId="38" fontId="3" fillId="0" borderId="7" xfId="16" applyFont="1" applyFill="1" applyBorder="1" applyAlignment="1">
      <alignment/>
    </xf>
    <xf numFmtId="177" fontId="3" fillId="0" borderId="7" xfId="22" applyNumberFormat="1" applyFont="1" applyFill="1" applyBorder="1">
      <alignment/>
      <protection/>
    </xf>
    <xf numFmtId="38" fontId="3" fillId="0" borderId="11" xfId="16" applyFont="1" applyFill="1" applyBorder="1" applyAlignment="1">
      <alignment/>
    </xf>
    <xf numFmtId="0" fontId="3" fillId="0" borderId="12" xfId="22" applyFont="1" applyBorder="1" applyAlignment="1">
      <alignment horizontal="center"/>
      <protection/>
    </xf>
    <xf numFmtId="0" fontId="3" fillId="0" borderId="13" xfId="22" applyFont="1" applyFill="1" applyBorder="1">
      <alignment/>
      <protection/>
    </xf>
    <xf numFmtId="38" fontId="3" fillId="0" borderId="14" xfId="16" applyFont="1" applyFill="1" applyBorder="1" applyAlignment="1">
      <alignment/>
    </xf>
    <xf numFmtId="177" fontId="3" fillId="0" borderId="14" xfId="22" applyNumberFormat="1" applyFont="1" applyFill="1" applyBorder="1">
      <alignment/>
      <protection/>
    </xf>
    <xf numFmtId="38" fontId="3" fillId="0" borderId="15" xfId="16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0" fillId="0" borderId="0" xfId="0" applyBorder="1" applyAlignment="1" quotePrefix="1">
      <alignment horizontal="center" vertical="center" shrinkToFit="1"/>
    </xf>
    <xf numFmtId="0" fontId="0" fillId="0" borderId="16" xfId="0" applyBorder="1" applyAlignment="1" quotePrefix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 shrinkToFit="1"/>
    </xf>
    <xf numFmtId="0" fontId="0" fillId="0" borderId="18" xfId="0" applyBorder="1" applyAlignment="1" quotePrefix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8" xfId="0" applyBorder="1" applyAlignment="1" quotePrefix="1">
      <alignment horizontal="center" vertical="center"/>
    </xf>
    <xf numFmtId="0" fontId="0" fillId="0" borderId="0" xfId="22" applyBorder="1">
      <alignment/>
      <protection/>
    </xf>
    <xf numFmtId="0" fontId="3" fillId="0" borderId="1" xfId="22" applyFont="1" applyBorder="1" applyAlignment="1">
      <alignment horizontal="distributed" vertical="distributed"/>
      <protection/>
    </xf>
    <xf numFmtId="0" fontId="3" fillId="0" borderId="19" xfId="22" applyFont="1" applyBorder="1" applyAlignment="1">
      <alignment horizontal="distributed" vertical="distributed"/>
      <protection/>
    </xf>
    <xf numFmtId="0" fontId="3" fillId="0" borderId="20" xfId="22" applyFont="1" applyBorder="1" applyAlignment="1">
      <alignment horizontal="distributed" vertical="distributed"/>
      <protection/>
    </xf>
    <xf numFmtId="0" fontId="3" fillId="0" borderId="21" xfId="22" applyFont="1" applyBorder="1" applyAlignment="1">
      <alignment horizontal="distributed" vertical="distributed"/>
      <protection/>
    </xf>
    <xf numFmtId="38" fontId="3" fillId="0" borderId="20" xfId="16" applyFont="1" applyBorder="1" applyAlignment="1">
      <alignment horizontal="distributed" vertical="distributed"/>
    </xf>
    <xf numFmtId="0" fontId="3" fillId="0" borderId="22" xfId="22" applyFont="1" applyBorder="1" applyAlignment="1">
      <alignment horizontal="distributed" vertical="distributed"/>
      <protection/>
    </xf>
    <xf numFmtId="0" fontId="3" fillId="0" borderId="3" xfId="22" applyFont="1" applyBorder="1" applyAlignment="1">
      <alignment horizontal="distributed" vertical="distributed"/>
      <protection/>
    </xf>
    <xf numFmtId="0" fontId="3" fillId="0" borderId="23" xfId="22" applyFont="1" applyBorder="1" applyAlignment="1">
      <alignment horizontal="distributed" vertical="distributed"/>
      <protection/>
    </xf>
    <xf numFmtId="0" fontId="3" fillId="0" borderId="5" xfId="22" applyFont="1" applyBorder="1" applyAlignment="1">
      <alignment horizontal="distributed" vertical="distributed"/>
      <protection/>
    </xf>
    <xf numFmtId="0" fontId="3" fillId="0" borderId="4" xfId="22" applyFont="1" applyBorder="1" applyAlignment="1">
      <alignment horizontal="distributed" vertical="distributed"/>
      <protection/>
    </xf>
    <xf numFmtId="38" fontId="3" fillId="0" borderId="5" xfId="16" applyFont="1" applyBorder="1" applyAlignment="1">
      <alignment horizontal="distributed" vertical="distributed"/>
    </xf>
    <xf numFmtId="0" fontId="3" fillId="0" borderId="16" xfId="22" applyFont="1" applyBorder="1" applyAlignment="1">
      <alignment horizontal="distributed" vertical="distributed"/>
      <protection/>
    </xf>
    <xf numFmtId="0" fontId="3" fillId="0" borderId="24" xfId="22" applyFont="1" applyBorder="1" applyAlignment="1">
      <alignment horizontal="distributed" vertical="distributed"/>
      <protection/>
    </xf>
    <xf numFmtId="38" fontId="0" fillId="0" borderId="0" xfId="16" applyAlignment="1">
      <alignment/>
    </xf>
    <xf numFmtId="179" fontId="3" fillId="0" borderId="0" xfId="0" applyNumberFormat="1" applyFont="1" applyAlignment="1">
      <alignment horizontal="right" vertical="center" wrapText="1"/>
    </xf>
    <xf numFmtId="186" fontId="0" fillId="0" borderId="18" xfId="0" applyNumberFormat="1" applyBorder="1" applyAlignment="1">
      <alignment vertical="center"/>
    </xf>
    <xf numFmtId="186" fontId="0" fillId="0" borderId="18" xfId="0" applyNumberForma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16" xfId="0" applyNumberFormat="1" applyBorder="1" applyAlignment="1" quotePrefix="1">
      <alignment horizontal="center" vertical="center" shrinkToFit="1"/>
    </xf>
    <xf numFmtId="186" fontId="0" fillId="0" borderId="17" xfId="0" applyNumberFormat="1" applyBorder="1" applyAlignment="1">
      <alignment vertical="center"/>
    </xf>
    <xf numFmtId="186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right" shrinkToFit="1"/>
    </xf>
    <xf numFmtId="0" fontId="0" fillId="0" borderId="18" xfId="0" applyBorder="1" applyAlignment="1">
      <alignment horizontal="right" shrinkToFit="1"/>
    </xf>
    <xf numFmtId="186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5" xfId="0" applyBorder="1" applyAlignment="1">
      <alignment horizontal="center" vertical="center" shrinkToFit="1"/>
    </xf>
    <xf numFmtId="186" fontId="0" fillId="0" borderId="26" xfId="0" applyNumberFormat="1" applyBorder="1" applyAlignment="1" quotePrefix="1">
      <alignment horizontal="center" vertical="center" shrinkToFit="1"/>
    </xf>
    <xf numFmtId="186" fontId="0" fillId="0" borderId="27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86" fontId="0" fillId="0" borderId="30" xfId="0" applyNumberFormat="1" applyBorder="1" applyAlignment="1">
      <alignment horizontal="right"/>
    </xf>
    <xf numFmtId="0" fontId="0" fillId="0" borderId="25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right" shrinkToFit="1"/>
    </xf>
    <xf numFmtId="0" fontId="0" fillId="0" borderId="33" xfId="0" applyBorder="1" applyAlignment="1">
      <alignment horizontal="right" shrinkToFit="1"/>
    </xf>
    <xf numFmtId="0" fontId="0" fillId="0" borderId="33" xfId="0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4" xfId="0" applyNumberFormat="1" applyBorder="1" applyAlignment="1">
      <alignment horizontal="right"/>
    </xf>
    <xf numFmtId="0" fontId="0" fillId="0" borderId="35" xfId="0" applyBorder="1" applyAlignment="1" quotePrefix="1">
      <alignment horizontal="center" vertical="center" shrinkToFit="1"/>
    </xf>
    <xf numFmtId="0" fontId="0" fillId="0" borderId="36" xfId="0" applyBorder="1" applyAlignment="1" quotePrefix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vertical="center" wrapText="1"/>
    </xf>
    <xf numFmtId="179" fontId="3" fillId="0" borderId="0" xfId="0" applyNumberFormat="1" applyFont="1" applyBorder="1" applyAlignment="1">
      <alignment wrapText="1"/>
    </xf>
    <xf numFmtId="0" fontId="0" fillId="0" borderId="0" xfId="22" applyFont="1">
      <alignment/>
      <protection/>
    </xf>
    <xf numFmtId="179" fontId="3" fillId="0" borderId="0" xfId="21" applyNumberFormat="1" applyFont="1" applyBorder="1" applyAlignment="1">
      <alignment vertical="center" wrapText="1"/>
      <protection/>
    </xf>
    <xf numFmtId="179" fontId="3" fillId="0" borderId="0" xfId="21" applyNumberFormat="1" applyFont="1" applyBorder="1" applyAlignment="1">
      <alignment horizontal="right" vertical="center" wrapText="1"/>
      <protection/>
    </xf>
    <xf numFmtId="179" fontId="3" fillId="0" borderId="22" xfId="21" applyNumberFormat="1" applyFont="1" applyBorder="1" applyAlignment="1">
      <alignment horizontal="center" vertical="center" wrapText="1"/>
      <protection/>
    </xf>
    <xf numFmtId="179" fontId="3" fillId="0" borderId="24" xfId="21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2" fillId="0" borderId="0" xfId="20" applyFont="1">
      <alignment/>
      <protection/>
    </xf>
    <xf numFmtId="0" fontId="0" fillId="0" borderId="0" xfId="20">
      <alignment/>
      <protection/>
    </xf>
    <xf numFmtId="0" fontId="5" fillId="0" borderId="0" xfId="20" applyFont="1">
      <alignment/>
      <protection/>
    </xf>
    <xf numFmtId="0" fontId="3" fillId="0" borderId="16" xfId="20" applyFont="1" applyBorder="1" applyAlignment="1">
      <alignment horizontal="center"/>
      <protection/>
    </xf>
    <xf numFmtId="0" fontId="3" fillId="0" borderId="37" xfId="20" applyFont="1" applyBorder="1" applyAlignment="1">
      <alignment horizontal="center"/>
      <protection/>
    </xf>
    <xf numFmtId="0" fontId="3" fillId="0" borderId="38" xfId="20" applyFont="1" applyBorder="1" applyAlignment="1">
      <alignment horizontal="center"/>
      <protection/>
    </xf>
    <xf numFmtId="0" fontId="3" fillId="0" borderId="7" xfId="20" applyFont="1" applyBorder="1">
      <alignment/>
      <protection/>
    </xf>
    <xf numFmtId="0" fontId="13" fillId="0" borderId="39" xfId="20" applyFont="1" applyBorder="1" applyAlignment="1">
      <alignment horizontal="right"/>
      <protection/>
    </xf>
    <xf numFmtId="0" fontId="13" fillId="0" borderId="11" xfId="20" applyFont="1" applyBorder="1" applyAlignment="1">
      <alignment horizontal="right"/>
      <protection/>
    </xf>
    <xf numFmtId="0" fontId="3" fillId="0" borderId="39" xfId="20" applyFont="1" applyBorder="1">
      <alignment/>
      <protection/>
    </xf>
    <xf numFmtId="0" fontId="3" fillId="0" borderId="11" xfId="20" applyFont="1" applyBorder="1">
      <alignment/>
      <protection/>
    </xf>
    <xf numFmtId="0" fontId="3" fillId="0" borderId="39" xfId="20" applyFont="1" applyBorder="1" applyAlignment="1">
      <alignment horizontal="right"/>
      <protection/>
    </xf>
    <xf numFmtId="0" fontId="3" fillId="0" borderId="11" xfId="20" applyFont="1" applyBorder="1" applyAlignment="1">
      <alignment horizontal="right"/>
      <protection/>
    </xf>
    <xf numFmtId="0" fontId="3" fillId="0" borderId="40" xfId="20" applyFont="1" applyBorder="1" applyAlignment="1">
      <alignment horizontal="center"/>
      <protection/>
    </xf>
    <xf numFmtId="0" fontId="3" fillId="0" borderId="41" xfId="20" applyFont="1" applyBorder="1" applyAlignment="1">
      <alignment horizontal="center"/>
      <protection/>
    </xf>
    <xf numFmtId="0" fontId="3" fillId="0" borderId="14" xfId="20" applyFont="1" applyBorder="1">
      <alignment/>
      <protection/>
    </xf>
    <xf numFmtId="0" fontId="3" fillId="0" borderId="42" xfId="20" applyFont="1" applyBorder="1" applyAlignment="1">
      <alignment horizontal="right"/>
      <protection/>
    </xf>
    <xf numFmtId="0" fontId="3" fillId="0" borderId="15" xfId="20" applyFont="1" applyBorder="1" applyAlignment="1">
      <alignment horizontal="right"/>
      <protection/>
    </xf>
    <xf numFmtId="0" fontId="2" fillId="0" borderId="0" xfId="0" applyFont="1" applyAlignment="1">
      <alignment vertical="center"/>
    </xf>
    <xf numFmtId="0" fontId="0" fillId="0" borderId="43" xfId="0" applyBorder="1" applyAlignment="1">
      <alignment horizontal="center" vertical="center"/>
    </xf>
    <xf numFmtId="186" fontId="0" fillId="0" borderId="44" xfId="0" applyNumberFormat="1" applyBorder="1" applyAlignment="1">
      <alignment horizontal="right"/>
    </xf>
    <xf numFmtId="186" fontId="0" fillId="0" borderId="45" xfId="0" applyNumberFormat="1" applyBorder="1" applyAlignment="1">
      <alignment horizontal="right"/>
    </xf>
    <xf numFmtId="0" fontId="0" fillId="0" borderId="45" xfId="0" applyBorder="1" applyAlignment="1">
      <alignment horizontal="right"/>
    </xf>
    <xf numFmtId="186" fontId="0" fillId="0" borderId="46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40" xfId="22" applyFont="1" applyBorder="1">
      <alignment/>
      <protection/>
    </xf>
    <xf numFmtId="0" fontId="3" fillId="0" borderId="7" xfId="22" applyFont="1" applyBorder="1">
      <alignment/>
      <protection/>
    </xf>
    <xf numFmtId="190" fontId="3" fillId="0" borderId="0" xfId="22" applyNumberFormat="1" applyFont="1" applyBorder="1">
      <alignment/>
      <protection/>
    </xf>
    <xf numFmtId="190" fontId="3" fillId="0" borderId="7" xfId="22" applyNumberFormat="1" applyFont="1" applyBorder="1">
      <alignment/>
      <protection/>
    </xf>
    <xf numFmtId="0" fontId="3" fillId="0" borderId="11" xfId="22" applyFont="1" applyBorder="1" applyAlignment="1">
      <alignment horizontal="right"/>
      <protection/>
    </xf>
    <xf numFmtId="0" fontId="3" fillId="0" borderId="41" xfId="22" applyFont="1" applyBorder="1">
      <alignment/>
      <protection/>
    </xf>
    <xf numFmtId="0" fontId="3" fillId="0" borderId="14" xfId="22" applyFont="1" applyBorder="1">
      <alignment/>
      <protection/>
    </xf>
    <xf numFmtId="38" fontId="3" fillId="0" borderId="14" xfId="16" applyFont="1" applyBorder="1" applyAlignment="1">
      <alignment/>
    </xf>
    <xf numFmtId="190" fontId="3" fillId="0" borderId="14" xfId="22" applyNumberFormat="1" applyFont="1" applyBorder="1">
      <alignment/>
      <protection/>
    </xf>
    <xf numFmtId="0" fontId="3" fillId="0" borderId="11" xfId="22" applyFont="1" applyBorder="1">
      <alignment/>
      <protection/>
    </xf>
    <xf numFmtId="0" fontId="3" fillId="0" borderId="47" xfId="22" applyFont="1" applyBorder="1">
      <alignment/>
      <protection/>
    </xf>
    <xf numFmtId="0" fontId="3" fillId="0" borderId="48" xfId="22" applyFont="1" applyBorder="1">
      <alignment/>
      <protection/>
    </xf>
    <xf numFmtId="0" fontId="3" fillId="0" borderId="15" xfId="22" applyFont="1" applyBorder="1">
      <alignment/>
      <protection/>
    </xf>
    <xf numFmtId="190" fontId="3" fillId="0" borderId="0" xfId="22" applyNumberFormat="1" applyFont="1" applyBorder="1" applyAlignment="1">
      <alignment horizontal="right"/>
      <protection/>
    </xf>
    <xf numFmtId="0" fontId="3" fillId="0" borderId="40" xfId="22" applyFont="1" applyBorder="1" applyAlignment="1">
      <alignment horizontal="center"/>
      <protection/>
    </xf>
    <xf numFmtId="190" fontId="3" fillId="0" borderId="7" xfId="22" applyNumberFormat="1" applyFont="1" applyBorder="1" applyAlignment="1">
      <alignment horizontal="right"/>
      <protection/>
    </xf>
    <xf numFmtId="0" fontId="3" fillId="0" borderId="41" xfId="22" applyFont="1" applyBorder="1" applyAlignment="1">
      <alignment horizontal="center"/>
      <protection/>
    </xf>
    <xf numFmtId="0" fontId="3" fillId="0" borderId="13" xfId="22" applyFont="1" applyBorder="1">
      <alignment/>
      <protection/>
    </xf>
    <xf numFmtId="190" fontId="3" fillId="0" borderId="14" xfId="22" applyNumberFormat="1" applyFont="1" applyBorder="1" applyAlignment="1">
      <alignment horizontal="right"/>
      <protection/>
    </xf>
    <xf numFmtId="0" fontId="0" fillId="0" borderId="49" xfId="0" applyBorder="1" applyAlignment="1">
      <alignment horizontal="center" vertical="center"/>
    </xf>
    <xf numFmtId="0" fontId="5" fillId="0" borderId="0" xfId="20" applyFont="1" applyAlignment="1">
      <alignment horizontal="right"/>
      <protection/>
    </xf>
    <xf numFmtId="0" fontId="5" fillId="0" borderId="9" xfId="22" applyFont="1" applyBorder="1" applyAlignment="1">
      <alignment horizontal="center"/>
      <protection/>
    </xf>
    <xf numFmtId="0" fontId="5" fillId="0" borderId="0" xfId="22" applyFont="1">
      <alignment/>
      <protection/>
    </xf>
    <xf numFmtId="38" fontId="5" fillId="0" borderId="0" xfId="16" applyFont="1" applyAlignment="1">
      <alignment/>
    </xf>
    <xf numFmtId="0" fontId="11" fillId="0" borderId="19" xfId="22" applyFont="1" applyBorder="1" applyAlignment="1">
      <alignment horizontal="distributed" vertical="distributed"/>
      <protection/>
    </xf>
    <xf numFmtId="0" fontId="11" fillId="0" borderId="20" xfId="22" applyFont="1" applyBorder="1" applyAlignment="1">
      <alignment horizontal="distributed" vertical="distributed"/>
      <protection/>
    </xf>
    <xf numFmtId="0" fontId="11" fillId="0" borderId="21" xfId="22" applyFont="1" applyBorder="1" applyAlignment="1">
      <alignment horizontal="distributed" vertical="distributed"/>
      <protection/>
    </xf>
    <xf numFmtId="38" fontId="11" fillId="0" borderId="20" xfId="16" applyFont="1" applyBorder="1" applyAlignment="1">
      <alignment horizontal="distributed" vertical="distributed"/>
    </xf>
    <xf numFmtId="0" fontId="11" fillId="0" borderId="22" xfId="22" applyFont="1" applyBorder="1" applyAlignment="1">
      <alignment horizontal="distributed" vertical="distributed"/>
      <protection/>
    </xf>
    <xf numFmtId="0" fontId="11" fillId="0" borderId="23" xfId="22" applyFont="1" applyBorder="1" applyAlignment="1">
      <alignment horizontal="distributed" vertical="distributed"/>
      <protection/>
    </xf>
    <xf numFmtId="0" fontId="11" fillId="0" borderId="5" xfId="22" applyFont="1" applyBorder="1" applyAlignment="1">
      <alignment horizontal="distributed" vertical="distributed"/>
      <protection/>
    </xf>
    <xf numFmtId="0" fontId="11" fillId="0" borderId="4" xfId="22" applyFont="1" applyBorder="1" applyAlignment="1">
      <alignment horizontal="distributed" vertical="distributed"/>
      <protection/>
    </xf>
    <xf numFmtId="38" fontId="11" fillId="0" borderId="5" xfId="16" applyFont="1" applyBorder="1" applyAlignment="1">
      <alignment horizontal="distributed" vertical="distributed"/>
    </xf>
    <xf numFmtId="0" fontId="11" fillId="0" borderId="16" xfId="22" applyFont="1" applyBorder="1" applyAlignment="1">
      <alignment horizontal="distributed" vertical="distributed"/>
      <protection/>
    </xf>
    <xf numFmtId="0" fontId="11" fillId="0" borderId="24" xfId="22" applyFont="1" applyBorder="1" applyAlignment="1">
      <alignment horizontal="distributed" vertical="distributed"/>
      <protection/>
    </xf>
    <xf numFmtId="191" fontId="0" fillId="0" borderId="18" xfId="0" applyNumberFormat="1" applyBorder="1" applyAlignment="1">
      <alignment horizontal="right"/>
    </xf>
    <xf numFmtId="191" fontId="0" fillId="0" borderId="29" xfId="0" applyNumberFormat="1" applyBorder="1" applyAlignment="1">
      <alignment horizontal="right"/>
    </xf>
    <xf numFmtId="192" fontId="0" fillId="0" borderId="45" xfId="0" applyNumberFormat="1" applyBorder="1" applyAlignment="1">
      <alignment horizontal="right"/>
    </xf>
    <xf numFmtId="178" fontId="0" fillId="0" borderId="45" xfId="0" applyNumberFormat="1" applyBorder="1" applyAlignment="1">
      <alignment horizontal="right"/>
    </xf>
    <xf numFmtId="179" fontId="3" fillId="0" borderId="50" xfId="22" applyNumberFormat="1" applyFont="1" applyBorder="1" applyAlignment="1">
      <alignment horizontal="right"/>
      <protection/>
    </xf>
    <xf numFmtId="179" fontId="3" fillId="0" borderId="8" xfId="22" applyNumberFormat="1" applyFont="1" applyBorder="1" applyAlignment="1">
      <alignment horizontal="right"/>
      <protection/>
    </xf>
    <xf numFmtId="179" fontId="3" fillId="0" borderId="17" xfId="21" applyNumberFormat="1" applyFont="1" applyBorder="1" applyAlignment="1">
      <alignment wrapText="1"/>
      <protection/>
    </xf>
    <xf numFmtId="179" fontId="3" fillId="0" borderId="17" xfId="21" applyNumberFormat="1" applyFont="1" applyBorder="1" applyAlignment="1">
      <alignment shrinkToFit="1"/>
      <protection/>
    </xf>
    <xf numFmtId="179" fontId="3" fillId="0" borderId="17" xfId="21" applyNumberFormat="1" applyFont="1" applyFill="1" applyBorder="1" applyAlignment="1">
      <alignment/>
      <protection/>
    </xf>
    <xf numFmtId="179" fontId="3" fillId="0" borderId="17" xfId="21" applyNumberFormat="1" applyFont="1" applyBorder="1" applyAlignment="1">
      <alignment/>
      <protection/>
    </xf>
    <xf numFmtId="177" fontId="3" fillId="0" borderId="17" xfId="21" applyNumberFormat="1" applyFont="1" applyBorder="1" applyAlignment="1">
      <alignment/>
      <protection/>
    </xf>
    <xf numFmtId="179" fontId="3" fillId="0" borderId="27" xfId="21" applyNumberFormat="1" applyFont="1" applyFill="1" applyBorder="1" applyAlignment="1">
      <alignment/>
      <protection/>
    </xf>
    <xf numFmtId="179" fontId="3" fillId="0" borderId="18" xfId="21" applyNumberFormat="1" applyFont="1" applyFill="1" applyBorder="1" applyAlignment="1">
      <alignment wrapText="1"/>
      <protection/>
    </xf>
    <xf numFmtId="179" fontId="3" fillId="0" borderId="18" xfId="21" applyNumberFormat="1" applyFont="1" applyBorder="1" applyAlignment="1">
      <alignment/>
      <protection/>
    </xf>
    <xf numFmtId="179" fontId="3" fillId="0" borderId="18" xfId="21" applyNumberFormat="1" applyFont="1" applyFill="1" applyBorder="1" applyAlignment="1">
      <alignment/>
      <protection/>
    </xf>
    <xf numFmtId="177" fontId="3" fillId="0" borderId="18" xfId="21" applyNumberFormat="1" applyFont="1" applyBorder="1" applyAlignment="1">
      <alignment/>
      <protection/>
    </xf>
    <xf numFmtId="179" fontId="3" fillId="0" borderId="28" xfId="21" applyNumberFormat="1" applyFont="1" applyBorder="1" applyAlignment="1">
      <alignment/>
      <protection/>
    </xf>
    <xf numFmtId="179" fontId="1" fillId="0" borderId="18" xfId="21" applyNumberFormat="1" applyFont="1" applyFill="1" applyBorder="1" applyAlignment="1">
      <alignment wrapText="1"/>
      <protection/>
    </xf>
    <xf numFmtId="179" fontId="3" fillId="0" borderId="29" xfId="21" applyNumberFormat="1" applyFont="1" applyFill="1" applyBorder="1" applyAlignment="1">
      <alignment wrapText="1"/>
      <protection/>
    </xf>
    <xf numFmtId="179" fontId="3" fillId="0" borderId="29" xfId="21" applyNumberFormat="1" applyFont="1" applyBorder="1" applyAlignment="1">
      <alignment/>
      <protection/>
    </xf>
    <xf numFmtId="177" fontId="3" fillId="0" borderId="29" xfId="21" applyNumberFormat="1" applyFont="1" applyBorder="1" applyAlignment="1">
      <alignment/>
      <protection/>
    </xf>
    <xf numFmtId="179" fontId="3" fillId="0" borderId="30" xfId="21" applyNumberFormat="1" applyFont="1" applyBorder="1" applyAlignment="1">
      <alignment horizontal="right"/>
      <protection/>
    </xf>
    <xf numFmtId="0" fontId="1" fillId="0" borderId="9" xfId="22" applyFont="1" applyBorder="1">
      <alignment/>
      <protection/>
    </xf>
    <xf numFmtId="0" fontId="1" fillId="0" borderId="0" xfId="22" applyFont="1" applyBorder="1" applyAlignment="1">
      <alignment horizontal="right"/>
      <protection/>
    </xf>
    <xf numFmtId="0" fontId="1" fillId="0" borderId="7" xfId="22" applyFont="1" applyBorder="1" applyAlignment="1">
      <alignment horizontal="right"/>
      <protection/>
    </xf>
    <xf numFmtId="0" fontId="1" fillId="0" borderId="8" xfId="22" applyFont="1" applyBorder="1" applyAlignment="1">
      <alignment horizontal="right"/>
      <protection/>
    </xf>
    <xf numFmtId="0" fontId="3" fillId="0" borderId="51" xfId="20" applyFont="1" applyBorder="1" applyAlignment="1">
      <alignment horizontal="center"/>
      <protection/>
    </xf>
    <xf numFmtId="0" fontId="3" fillId="0" borderId="25" xfId="20" applyFont="1" applyBorder="1" applyAlignment="1">
      <alignment horizontal="center"/>
      <protection/>
    </xf>
    <xf numFmtId="0" fontId="5" fillId="0" borderId="26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38" fontId="3" fillId="0" borderId="7" xfId="16" applyFont="1" applyBorder="1" applyAlignment="1">
      <alignment horizontal="right"/>
    </xf>
    <xf numFmtId="38" fontId="3" fillId="0" borderId="11" xfId="16" applyFont="1" applyBorder="1" applyAlignment="1">
      <alignment horizontal="right"/>
    </xf>
    <xf numFmtId="0" fontId="3" fillId="0" borderId="7" xfId="20" applyFont="1" applyBorder="1" applyAlignment="1">
      <alignment horizontal="left"/>
      <protection/>
    </xf>
    <xf numFmtId="0" fontId="11" fillId="0" borderId="7" xfId="20" applyFont="1" applyBorder="1" applyAlignment="1">
      <alignment shrinkToFit="1"/>
      <protection/>
    </xf>
    <xf numFmtId="0" fontId="3" fillId="0" borderId="52" xfId="20" applyFont="1" applyBorder="1" applyAlignment="1">
      <alignment horizontal="center"/>
      <protection/>
    </xf>
    <xf numFmtId="0" fontId="3" fillId="0" borderId="17" xfId="20" applyFont="1" applyBorder="1">
      <alignment/>
      <protection/>
    </xf>
    <xf numFmtId="38" fontId="3" fillId="0" borderId="17" xfId="16" applyFont="1" applyBorder="1" applyAlignment="1">
      <alignment horizontal="right"/>
    </xf>
    <xf numFmtId="38" fontId="3" fillId="0" borderId="27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 horizontal="right"/>
    </xf>
    <xf numFmtId="0" fontId="0" fillId="0" borderId="53" xfId="0" applyBorder="1" applyAlignment="1">
      <alignment horizontal="center" vertical="center" shrinkToFit="1"/>
    </xf>
    <xf numFmtId="179" fontId="3" fillId="0" borderId="8" xfId="22" applyNumberFormat="1" applyFont="1" applyBorder="1">
      <alignment/>
      <protection/>
    </xf>
    <xf numFmtId="179" fontId="3" fillId="0" borderId="50" xfId="22" applyNumberFormat="1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3" xfId="20" applyFont="1" applyBorder="1">
      <alignment/>
      <protection/>
    </xf>
    <xf numFmtId="0" fontId="3" fillId="0" borderId="54" xfId="20" applyFont="1" applyBorder="1" applyAlignment="1">
      <alignment horizontal="center"/>
      <protection/>
    </xf>
    <xf numFmtId="0" fontId="3" fillId="0" borderId="55" xfId="20" applyFont="1" applyBorder="1" applyAlignment="1">
      <alignment horizontal="center"/>
      <protection/>
    </xf>
    <xf numFmtId="0" fontId="3" fillId="0" borderId="56" xfId="20" applyFont="1" applyBorder="1" applyAlignment="1">
      <alignment horizontal="center"/>
      <protection/>
    </xf>
    <xf numFmtId="0" fontId="13" fillId="0" borderId="13" xfId="20" applyFont="1" applyBorder="1" applyAlignment="1">
      <alignment horizontal="center"/>
      <protection/>
    </xf>
    <xf numFmtId="0" fontId="13" fillId="0" borderId="14" xfId="20" applyFont="1" applyBorder="1" applyAlignment="1">
      <alignment horizontal="center"/>
      <protection/>
    </xf>
    <xf numFmtId="0" fontId="3" fillId="0" borderId="57" xfId="22" applyFont="1" applyBorder="1" applyAlignment="1">
      <alignment horizontal="center" vertical="center"/>
      <protection/>
    </xf>
    <xf numFmtId="0" fontId="3" fillId="0" borderId="58" xfId="22" applyFont="1" applyBorder="1" applyAlignment="1">
      <alignment horizontal="center" vertical="center"/>
      <protection/>
    </xf>
    <xf numFmtId="179" fontId="3" fillId="0" borderId="59" xfId="21" applyNumberFormat="1" applyFont="1" applyBorder="1" applyAlignment="1">
      <alignment horizontal="center" vertical="center" wrapText="1"/>
      <protection/>
    </xf>
    <xf numFmtId="179" fontId="3" fillId="0" borderId="16" xfId="21" applyNumberFormat="1" applyFont="1" applyBorder="1" applyAlignment="1">
      <alignment horizontal="center" vertical="center" wrapText="1"/>
      <protection/>
    </xf>
    <xf numFmtId="0" fontId="5" fillId="0" borderId="0" xfId="22" applyFont="1" applyBorder="1" applyAlignment="1">
      <alignment horizontal="right"/>
      <protection/>
    </xf>
    <xf numFmtId="0" fontId="14" fillId="0" borderId="20" xfId="22" applyFont="1" applyBorder="1" applyAlignment="1">
      <alignment horizontal="center" vertical="center" wrapText="1" shrinkToFit="1"/>
      <protection/>
    </xf>
    <xf numFmtId="0" fontId="14" fillId="0" borderId="5" xfId="22" applyFont="1" applyBorder="1" applyAlignment="1">
      <alignment horizontal="center" vertical="center" wrapText="1" shrinkToFit="1"/>
      <protection/>
    </xf>
    <xf numFmtId="0" fontId="5" fillId="0" borderId="0" xfId="22" applyFont="1" applyAlignment="1">
      <alignment horizontal="right"/>
      <protection/>
    </xf>
    <xf numFmtId="0" fontId="5" fillId="0" borderId="60" xfId="22" applyFont="1" applyBorder="1" applyAlignment="1">
      <alignment horizontal="right"/>
      <protection/>
    </xf>
    <xf numFmtId="179" fontId="5" fillId="0" borderId="21" xfId="0" applyNumberFormat="1" applyFont="1" applyBorder="1" applyAlignment="1">
      <alignment horizontal="right" vertical="center" wrapText="1"/>
    </xf>
    <xf numFmtId="0" fontId="3" fillId="0" borderId="54" xfId="22" applyFont="1" applyBorder="1" applyAlignment="1">
      <alignment horizontal="center"/>
      <protection/>
    </xf>
    <xf numFmtId="0" fontId="3" fillId="0" borderId="55" xfId="22" applyFont="1" applyBorder="1" applyAlignment="1">
      <alignment horizontal="center"/>
      <protection/>
    </xf>
    <xf numFmtId="179" fontId="11" fillId="0" borderId="61" xfId="21" applyNumberFormat="1" applyFont="1" applyFill="1" applyBorder="1" applyAlignment="1">
      <alignment horizontal="center" vertical="center" wrapText="1"/>
      <protection/>
    </xf>
    <xf numFmtId="179" fontId="11" fillId="0" borderId="62" xfId="21" applyNumberFormat="1" applyFont="1" applyFill="1" applyBorder="1" applyAlignment="1">
      <alignment horizontal="center" vertical="center" wrapText="1"/>
      <protection/>
    </xf>
    <xf numFmtId="179" fontId="5" fillId="0" borderId="0" xfId="21" applyNumberFormat="1" applyFont="1" applyBorder="1" applyAlignment="1">
      <alignment horizontal="right"/>
      <protection/>
    </xf>
    <xf numFmtId="179" fontId="5" fillId="0" borderId="60" xfId="21" applyNumberFormat="1" applyFont="1" applyBorder="1" applyAlignment="1">
      <alignment horizontal="right"/>
      <protection/>
    </xf>
    <xf numFmtId="0" fontId="3" fillId="0" borderId="20" xfId="22" applyFont="1" applyBorder="1" applyAlignment="1">
      <alignment horizontal="center" vertical="center"/>
      <protection/>
    </xf>
    <xf numFmtId="0" fontId="3" fillId="0" borderId="5" xfId="22" applyFont="1" applyBorder="1" applyAlignment="1">
      <alignment horizontal="center" vertical="center"/>
      <protection/>
    </xf>
    <xf numFmtId="177" fontId="3" fillId="0" borderId="59" xfId="21" applyNumberFormat="1" applyFont="1" applyBorder="1" applyAlignment="1">
      <alignment horizontal="center" vertical="center" wrapText="1"/>
      <protection/>
    </xf>
    <xf numFmtId="177" fontId="3" fillId="0" borderId="16" xfId="21" applyNumberFormat="1" applyFont="1" applyBorder="1" applyAlignment="1">
      <alignment horizontal="center" vertical="center" wrapText="1"/>
      <protection/>
    </xf>
    <xf numFmtId="179" fontId="3" fillId="0" borderId="52" xfId="21" applyNumberFormat="1" applyFont="1" applyBorder="1" applyAlignment="1">
      <alignment wrapText="1"/>
      <protection/>
    </xf>
    <xf numFmtId="179" fontId="3" fillId="0" borderId="17" xfId="21" applyNumberFormat="1" applyFont="1" applyBorder="1" applyAlignment="1">
      <alignment wrapText="1"/>
      <protection/>
    </xf>
    <xf numFmtId="179" fontId="3" fillId="0" borderId="63" xfId="21" applyNumberFormat="1" applyFont="1" applyFill="1" applyBorder="1" applyAlignment="1">
      <alignment horizontal="left" vertical="center" wrapText="1"/>
      <protection/>
    </xf>
    <xf numFmtId="179" fontId="3" fillId="0" borderId="10" xfId="21" applyNumberFormat="1" applyFont="1" applyFill="1" applyBorder="1" applyAlignment="1">
      <alignment horizontal="left" vertical="center" wrapText="1"/>
      <protection/>
    </xf>
    <xf numFmtId="179" fontId="3" fillId="0" borderId="52" xfId="21" applyNumberFormat="1" applyFont="1" applyFill="1" applyBorder="1" applyAlignment="1">
      <alignment horizontal="left" vertical="center" wrapText="1"/>
      <protection/>
    </xf>
    <xf numFmtId="179" fontId="3" fillId="0" borderId="64" xfId="21" applyNumberFormat="1" applyFont="1" applyBorder="1" applyAlignment="1">
      <alignment vertical="center" wrapText="1"/>
      <protection/>
    </xf>
    <xf numFmtId="179" fontId="3" fillId="0" borderId="59" xfId="21" applyNumberFormat="1" applyFont="1" applyBorder="1" applyAlignment="1">
      <alignment vertical="center" wrapText="1"/>
      <protection/>
    </xf>
    <xf numFmtId="179" fontId="3" fillId="0" borderId="65" xfId="21" applyNumberFormat="1" applyFont="1" applyBorder="1" applyAlignment="1">
      <alignment vertical="center" wrapText="1"/>
      <protection/>
    </xf>
    <xf numFmtId="179" fontId="3" fillId="0" borderId="16" xfId="21" applyNumberFormat="1" applyFont="1" applyBorder="1" applyAlignment="1">
      <alignment vertical="center" wrapText="1"/>
      <protection/>
    </xf>
    <xf numFmtId="0" fontId="3" fillId="0" borderId="1" xfId="22" applyFont="1" applyBorder="1" applyAlignment="1">
      <alignment horizontal="center" vertical="distributed"/>
      <protection/>
    </xf>
    <xf numFmtId="0" fontId="3" fillId="0" borderId="3" xfId="22" applyFont="1" applyBorder="1" applyAlignment="1">
      <alignment horizontal="center" vertical="distributed"/>
      <protection/>
    </xf>
    <xf numFmtId="0" fontId="5" fillId="0" borderId="21" xfId="22" applyFont="1" applyBorder="1" applyAlignment="1">
      <alignment horizontal="right"/>
      <protection/>
    </xf>
    <xf numFmtId="0" fontId="11" fillId="0" borderId="66" xfId="22" applyFont="1" applyBorder="1" applyAlignment="1">
      <alignment horizontal="center" vertical="distributed"/>
      <protection/>
    </xf>
    <xf numFmtId="0" fontId="3" fillId="0" borderId="54" xfId="22" applyFont="1" applyBorder="1" applyAlignment="1">
      <alignment horizontal="center" vertical="distributed"/>
      <protection/>
    </xf>
    <xf numFmtId="0" fontId="3" fillId="0" borderId="55" xfId="22" applyFont="1" applyBorder="1" applyAlignment="1">
      <alignment horizontal="center" vertical="distributed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建設" xfId="20"/>
    <cellStyle name="標準_市営水道の概況(H17.3末)" xfId="21"/>
    <cellStyle name="標準_水道46～5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3"/>
      <c:rotY val="44"/>
      <c:depthPercent val="90"/>
      <c:rAngAx val="1"/>
    </c:view3D>
    <c:plotArea>
      <c:layout>
        <c:manualLayout>
          <c:xMode val="edge"/>
          <c:yMode val="edge"/>
          <c:x val="0.0205"/>
          <c:y val="0.08325"/>
          <c:w val="0.9435"/>
          <c:h val="0.88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'下水道推移グラフ'!$E$3</c:f>
              <c:strCache>
                <c:ptCount val="1"/>
                <c:pt idx="0">
                  <c:v>事業費(億円)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'下水道推移グラフ'!$A$4:$A$25</c:f>
              <c:strCache/>
            </c:strRef>
          </c:cat>
          <c:val>
            <c:numRef>
              <c:f>'下水道推移グラフ'!$E$4:$E$25</c:f>
              <c:numCache/>
            </c:numRef>
          </c:val>
          <c:shape val="box"/>
        </c:ser>
        <c:gapWidth val="110"/>
        <c:gapDepth val="130"/>
        <c:shape val="box"/>
        <c:axId val="47387562"/>
        <c:axId val="23834875"/>
      </c:bar3DChart>
      <c:catAx>
        <c:axId val="47387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4875"/>
        <c:crosses val="autoZero"/>
        <c:auto val="1"/>
        <c:lblOffset val="100"/>
        <c:tickLblSkip val="2"/>
        <c:noMultiLvlLbl val="0"/>
      </c:catAx>
      <c:valAx>
        <c:axId val="238348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87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"/>
          <c:y val="0.2615"/>
          <c:w val="0.2782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3"/>
      <c:rotY val="44"/>
      <c:depthPercent val="90"/>
      <c:rAngAx val="1"/>
    </c:view3D>
    <c:plotArea>
      <c:layout>
        <c:manualLayout>
          <c:xMode val="edge"/>
          <c:yMode val="edge"/>
          <c:x val="0.016"/>
          <c:y val="0.085"/>
          <c:w val="0.9525"/>
          <c:h val="0.88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'下水道推移グラフ'!$E$3</c:f>
              <c:strCache>
                <c:ptCount val="1"/>
                <c:pt idx="0">
                  <c:v>事業費(億円)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</c:spPr>
          </c:dPt>
          <c:cat>
            <c:strRef>
              <c:f>'下水道推移グラフ'!$A$4:$A$25</c:f>
              <c:strCache>
                <c:ptCount val="2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平成元年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'下水道推移グラフ'!$E$4:$E$25</c:f>
              <c:numCache>
                <c:ptCount val="22"/>
                <c:pt idx="0">
                  <c:v>0.1616</c:v>
                </c:pt>
                <c:pt idx="1">
                  <c:v>0.7</c:v>
                </c:pt>
                <c:pt idx="2">
                  <c:v>2.5245</c:v>
                </c:pt>
                <c:pt idx="3">
                  <c:v>6.6887</c:v>
                </c:pt>
                <c:pt idx="4">
                  <c:v>7.9581</c:v>
                </c:pt>
                <c:pt idx="5">
                  <c:v>11.474</c:v>
                </c:pt>
                <c:pt idx="6">
                  <c:v>15.525</c:v>
                </c:pt>
                <c:pt idx="7">
                  <c:v>11.096</c:v>
                </c:pt>
                <c:pt idx="8">
                  <c:v>22.299</c:v>
                </c:pt>
                <c:pt idx="9">
                  <c:v>32.607</c:v>
                </c:pt>
                <c:pt idx="10">
                  <c:v>36.548</c:v>
                </c:pt>
                <c:pt idx="11">
                  <c:v>35.35</c:v>
                </c:pt>
                <c:pt idx="12">
                  <c:v>36.1035</c:v>
                </c:pt>
                <c:pt idx="13">
                  <c:v>43.7256</c:v>
                </c:pt>
                <c:pt idx="14">
                  <c:v>39.6454</c:v>
                </c:pt>
                <c:pt idx="15">
                  <c:v>39.0404</c:v>
                </c:pt>
                <c:pt idx="16">
                  <c:v>25.9773</c:v>
                </c:pt>
                <c:pt idx="17">
                  <c:v>20.6183</c:v>
                </c:pt>
                <c:pt idx="18">
                  <c:v>15.3342</c:v>
                </c:pt>
                <c:pt idx="19">
                  <c:v>10.9487</c:v>
                </c:pt>
                <c:pt idx="20">
                  <c:v>2.201</c:v>
                </c:pt>
                <c:pt idx="21">
                  <c:v>1.533</c:v>
                </c:pt>
              </c:numCache>
            </c:numRef>
          </c:val>
          <c:shape val="box"/>
        </c:ser>
        <c:gapWidth val="110"/>
        <c:gapDepth val="130"/>
        <c:shape val="box"/>
        <c:axId val="13187284"/>
        <c:axId val="51576693"/>
      </c:bar3DChart>
      <c:catAx>
        <c:axId val="13187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6693"/>
        <c:crosses val="autoZero"/>
        <c:auto val="1"/>
        <c:lblOffset val="100"/>
        <c:tickLblSkip val="2"/>
        <c:noMultiLvlLbl val="0"/>
      </c:catAx>
      <c:valAx>
        <c:axId val="515766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872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152400</xdr:rowOff>
    </xdr:from>
    <xdr:to>
      <xdr:col>11</xdr:col>
      <xdr:colOff>609600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3562350" y="685800"/>
        <a:ext cx="47053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838200</xdr:colOff>
      <xdr:row>21</xdr:row>
      <xdr:rowOff>66675</xdr:rowOff>
    </xdr:to>
    <xdr:graphicFrame>
      <xdr:nvGraphicFramePr>
        <xdr:cNvPr id="1" name="Chart 2"/>
        <xdr:cNvGraphicFramePr/>
      </xdr:nvGraphicFramePr>
      <xdr:xfrm>
        <a:off x="190500" y="514350"/>
        <a:ext cx="6019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809625</xdr:colOff>
      <xdr:row>2</xdr:row>
      <xdr:rowOff>9525</xdr:rowOff>
    </xdr:from>
    <xdr:to>
      <xdr:col>4</xdr:col>
      <xdr:colOff>533400</xdr:colOff>
      <xdr:row>4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09625" y="390525"/>
          <a:ext cx="5095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（１）下水道事業費の推移</a:t>
          </a:r>
        </a:p>
      </xdr:txBody>
    </xdr:sp>
    <xdr:clientData/>
  </xdr:twoCellAnchor>
  <xdr:twoCellAnchor>
    <xdr:from>
      <xdr:col>4</xdr:col>
      <xdr:colOff>323850</xdr:colOff>
      <xdr:row>19</xdr:row>
      <xdr:rowOff>66675</xdr:rowOff>
    </xdr:from>
    <xdr:to>
      <xdr:col>4</xdr:col>
      <xdr:colOff>914400</xdr:colOff>
      <xdr:row>20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695950" y="3200400"/>
          <a:ext cx="590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0</xdr:col>
      <xdr:colOff>600075</xdr:colOff>
      <xdr:row>3</xdr:row>
      <xdr:rowOff>133350</xdr:rowOff>
    </xdr:from>
    <xdr:to>
      <xdr:col>0</xdr:col>
      <xdr:colOff>1133475</xdr:colOff>
      <xdr:row>5</xdr:row>
      <xdr:rowOff>19050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00075" y="6762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（億円）</a:t>
          </a:r>
        </a:p>
      </xdr:txBody>
    </xdr:sp>
    <xdr:clientData/>
  </xdr:twoCellAnchor>
  <xdr:twoCellAnchor>
    <xdr:from>
      <xdr:col>0</xdr:col>
      <xdr:colOff>723900</xdr:colOff>
      <xdr:row>22</xdr:row>
      <xdr:rowOff>57150</xdr:rowOff>
    </xdr:from>
    <xdr:to>
      <xdr:col>4</xdr:col>
      <xdr:colOff>447675</xdr:colOff>
      <xdr:row>25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23900" y="3676650"/>
          <a:ext cx="50958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（２）事業別下水道事業費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58"/>
  <sheetViews>
    <sheetView tabSelected="1" workbookViewId="0" topLeftCell="A1">
      <selection activeCell="A39" sqref="A39"/>
    </sheetView>
  </sheetViews>
  <sheetFormatPr defaultColWidth="9.00390625" defaultRowHeight="13.5"/>
  <cols>
    <col min="1" max="1" width="10.125" style="98" customWidth="1"/>
    <col min="2" max="2" width="12.00390625" style="98" customWidth="1"/>
    <col min="3" max="4" width="7.625" style="98" customWidth="1"/>
    <col min="5" max="5" width="4.25390625" style="98" customWidth="1"/>
    <col min="6" max="16384" width="9.00390625" style="98" customWidth="1"/>
  </cols>
  <sheetData>
    <row r="1" spans="1:6" ht="17.25">
      <c r="A1" s="97" t="s">
        <v>187</v>
      </c>
      <c r="F1" s="97" t="s">
        <v>188</v>
      </c>
    </row>
    <row r="2" spans="3:10" ht="12.75" customHeight="1" thickBot="1">
      <c r="C2" s="99"/>
      <c r="D2" s="143" t="s">
        <v>201</v>
      </c>
      <c r="J2" s="143" t="s">
        <v>111</v>
      </c>
    </row>
    <row r="3" spans="1:10" ht="15.75" customHeight="1" thickBot="1">
      <c r="A3" s="184" t="s">
        <v>112</v>
      </c>
      <c r="B3" s="185" t="s">
        <v>113</v>
      </c>
      <c r="C3" s="185" t="s">
        <v>114</v>
      </c>
      <c r="D3" s="186" t="s">
        <v>115</v>
      </c>
      <c r="F3" s="201"/>
      <c r="G3" s="203" t="s">
        <v>116</v>
      </c>
      <c r="H3" s="204"/>
      <c r="I3" s="203" t="s">
        <v>117</v>
      </c>
      <c r="J3" s="205"/>
    </row>
    <row r="4" spans="1:10" ht="12.75" customHeight="1" thickBot="1" thickTop="1">
      <c r="A4" s="187" t="s">
        <v>118</v>
      </c>
      <c r="B4" s="103" t="s">
        <v>119</v>
      </c>
      <c r="C4" s="188">
        <v>35</v>
      </c>
      <c r="D4" s="189">
        <v>7660</v>
      </c>
      <c r="F4" s="202"/>
      <c r="G4" s="101" t="s">
        <v>120</v>
      </c>
      <c r="H4" s="100" t="s">
        <v>121</v>
      </c>
      <c r="I4" s="101" t="s">
        <v>120</v>
      </c>
      <c r="J4" s="102" t="s">
        <v>121</v>
      </c>
    </row>
    <row r="5" spans="1:10" ht="12.75" customHeight="1" thickTop="1">
      <c r="A5" s="187">
        <v>46</v>
      </c>
      <c r="B5" s="103" t="s">
        <v>122</v>
      </c>
      <c r="C5" s="188">
        <v>11</v>
      </c>
      <c r="D5" s="189">
        <v>3259</v>
      </c>
      <c r="F5" s="110" t="s">
        <v>123</v>
      </c>
      <c r="G5" s="106">
        <v>174</v>
      </c>
      <c r="H5" s="103">
        <v>185</v>
      </c>
      <c r="I5" s="104" t="s">
        <v>46</v>
      </c>
      <c r="J5" s="105" t="s">
        <v>46</v>
      </c>
    </row>
    <row r="6" spans="1:10" ht="12.75" customHeight="1">
      <c r="A6" s="187">
        <v>47</v>
      </c>
      <c r="B6" s="103" t="s">
        <v>124</v>
      </c>
      <c r="C6" s="188">
        <v>22</v>
      </c>
      <c r="D6" s="189">
        <v>6349</v>
      </c>
      <c r="F6" s="110">
        <v>60</v>
      </c>
      <c r="G6" s="106">
        <v>172</v>
      </c>
      <c r="H6" s="103">
        <v>209</v>
      </c>
      <c r="I6" s="104" t="s">
        <v>171</v>
      </c>
      <c r="J6" s="105" t="s">
        <v>171</v>
      </c>
    </row>
    <row r="7" spans="1:10" ht="12.75" customHeight="1">
      <c r="A7" s="187">
        <v>47</v>
      </c>
      <c r="B7" s="103" t="s">
        <v>125</v>
      </c>
      <c r="C7" s="188">
        <v>9</v>
      </c>
      <c r="D7" s="189" t="s">
        <v>172</v>
      </c>
      <c r="F7" s="110">
        <v>61</v>
      </c>
      <c r="G7" s="106">
        <v>170</v>
      </c>
      <c r="H7" s="103">
        <v>221</v>
      </c>
      <c r="I7" s="104" t="s">
        <v>172</v>
      </c>
      <c r="J7" s="105" t="s">
        <v>172</v>
      </c>
    </row>
    <row r="8" spans="1:10" ht="12.75" customHeight="1">
      <c r="A8" s="187">
        <v>51</v>
      </c>
      <c r="B8" s="103" t="s">
        <v>126</v>
      </c>
      <c r="C8" s="188">
        <v>8</v>
      </c>
      <c r="D8" s="189">
        <v>3760</v>
      </c>
      <c r="F8" s="110">
        <v>62</v>
      </c>
      <c r="G8" s="106">
        <v>164</v>
      </c>
      <c r="H8" s="103">
        <v>221</v>
      </c>
      <c r="I8" s="104" t="s">
        <v>173</v>
      </c>
      <c r="J8" s="105" t="s">
        <v>173</v>
      </c>
    </row>
    <row r="9" spans="1:10" ht="12.75" customHeight="1">
      <c r="A9" s="187">
        <v>52</v>
      </c>
      <c r="B9" s="103" t="s">
        <v>127</v>
      </c>
      <c r="C9" s="188">
        <v>8</v>
      </c>
      <c r="D9" s="189">
        <v>2679</v>
      </c>
      <c r="F9" s="110">
        <v>63</v>
      </c>
      <c r="G9" s="106">
        <v>164</v>
      </c>
      <c r="H9" s="103">
        <v>221</v>
      </c>
      <c r="I9" s="104" t="s">
        <v>174</v>
      </c>
      <c r="J9" s="105" t="s">
        <v>174</v>
      </c>
    </row>
    <row r="10" spans="1:10" ht="12.75" customHeight="1">
      <c r="A10" s="187">
        <v>52</v>
      </c>
      <c r="B10" s="103" t="s">
        <v>128</v>
      </c>
      <c r="C10" s="188">
        <v>8</v>
      </c>
      <c r="D10" s="189">
        <v>2973</v>
      </c>
      <c r="F10" s="110" t="s">
        <v>15</v>
      </c>
      <c r="G10" s="106">
        <v>164</v>
      </c>
      <c r="H10" s="103">
        <v>221</v>
      </c>
      <c r="I10" s="104" t="s">
        <v>175</v>
      </c>
      <c r="J10" s="105" t="s">
        <v>175</v>
      </c>
    </row>
    <row r="11" spans="1:10" ht="12.75" customHeight="1">
      <c r="A11" s="187">
        <v>54</v>
      </c>
      <c r="B11" s="103" t="s">
        <v>129</v>
      </c>
      <c r="C11" s="188">
        <v>17</v>
      </c>
      <c r="D11" s="189">
        <v>5859</v>
      </c>
      <c r="F11" s="110">
        <v>2</v>
      </c>
      <c r="G11" s="106">
        <v>164</v>
      </c>
      <c r="H11" s="103">
        <v>221</v>
      </c>
      <c r="I11" s="106">
        <v>24</v>
      </c>
      <c r="J11" s="105" t="s">
        <v>176</v>
      </c>
    </row>
    <row r="12" spans="1:10" ht="12.75" customHeight="1">
      <c r="A12" s="187">
        <v>58</v>
      </c>
      <c r="B12" s="103" t="s">
        <v>130</v>
      </c>
      <c r="C12" s="188">
        <v>39</v>
      </c>
      <c r="D12" s="189">
        <v>13973</v>
      </c>
      <c r="F12" s="110">
        <v>3</v>
      </c>
      <c r="G12" s="106">
        <v>159</v>
      </c>
      <c r="H12" s="103">
        <v>221</v>
      </c>
      <c r="I12" s="104" t="s">
        <v>46</v>
      </c>
      <c r="J12" s="107">
        <v>5</v>
      </c>
    </row>
    <row r="13" spans="1:10" ht="12.75" customHeight="1">
      <c r="A13" s="187">
        <v>60</v>
      </c>
      <c r="B13" s="103" t="s">
        <v>131</v>
      </c>
      <c r="C13" s="188">
        <v>12</v>
      </c>
      <c r="D13" s="189">
        <v>4561</v>
      </c>
      <c r="F13" s="110">
        <v>4</v>
      </c>
      <c r="G13" s="106">
        <v>159</v>
      </c>
      <c r="H13" s="103">
        <v>226</v>
      </c>
      <c r="I13" s="106">
        <v>24</v>
      </c>
      <c r="J13" s="107">
        <v>4</v>
      </c>
    </row>
    <row r="14" spans="1:10" ht="12.75" customHeight="1">
      <c r="A14" s="187">
        <v>61</v>
      </c>
      <c r="B14" s="103" t="s">
        <v>132</v>
      </c>
      <c r="C14" s="188">
        <v>11</v>
      </c>
      <c r="D14" s="189">
        <v>4606</v>
      </c>
      <c r="F14" s="110">
        <v>5</v>
      </c>
      <c r="G14" s="106">
        <v>142</v>
      </c>
      <c r="H14" s="103">
        <v>246</v>
      </c>
      <c r="I14" s="104" t="s">
        <v>174</v>
      </c>
      <c r="J14" s="105" t="s">
        <v>174</v>
      </c>
    </row>
    <row r="15" spans="1:10" ht="12.75" customHeight="1">
      <c r="A15" s="187">
        <v>62</v>
      </c>
      <c r="B15" s="190" t="s">
        <v>133</v>
      </c>
      <c r="C15" s="188">
        <v>30</v>
      </c>
      <c r="D15" s="189">
        <v>9324</v>
      </c>
      <c r="F15" s="110">
        <v>6</v>
      </c>
      <c r="G15" s="106">
        <v>142</v>
      </c>
      <c r="H15" s="103">
        <v>246</v>
      </c>
      <c r="I15" s="108">
        <v>32</v>
      </c>
      <c r="J15" s="109" t="s">
        <v>177</v>
      </c>
    </row>
    <row r="16" spans="1:10" ht="12.75" customHeight="1">
      <c r="A16" s="187">
        <v>62</v>
      </c>
      <c r="B16" s="190" t="s">
        <v>134</v>
      </c>
      <c r="C16" s="188">
        <v>2</v>
      </c>
      <c r="D16" s="189">
        <v>873</v>
      </c>
      <c r="F16" s="110">
        <v>7</v>
      </c>
      <c r="G16" s="106">
        <v>174</v>
      </c>
      <c r="H16" s="103">
        <v>237</v>
      </c>
      <c r="I16" s="108" t="s">
        <v>177</v>
      </c>
      <c r="J16" s="109" t="s">
        <v>177</v>
      </c>
    </row>
    <row r="17" spans="1:10" ht="12.75" customHeight="1">
      <c r="A17" s="187">
        <v>62</v>
      </c>
      <c r="B17" s="190" t="s">
        <v>135</v>
      </c>
      <c r="C17" s="188">
        <v>2</v>
      </c>
      <c r="D17" s="189">
        <v>667</v>
      </c>
      <c r="F17" s="110">
        <v>8</v>
      </c>
      <c r="G17" s="106">
        <v>174</v>
      </c>
      <c r="H17" s="103">
        <v>237</v>
      </c>
      <c r="I17" s="108" t="s">
        <v>178</v>
      </c>
      <c r="J17" s="109" t="s">
        <v>178</v>
      </c>
    </row>
    <row r="18" spans="1:10" ht="12.75" customHeight="1">
      <c r="A18" s="187">
        <v>63</v>
      </c>
      <c r="B18" s="103" t="s">
        <v>136</v>
      </c>
      <c r="C18" s="188">
        <v>1</v>
      </c>
      <c r="D18" s="189">
        <v>328</v>
      </c>
      <c r="F18" s="110">
        <v>9</v>
      </c>
      <c r="G18" s="103">
        <v>174</v>
      </c>
      <c r="H18" s="103">
        <v>245</v>
      </c>
      <c r="I18" s="108" t="s">
        <v>177</v>
      </c>
      <c r="J18" s="109" t="s">
        <v>177</v>
      </c>
    </row>
    <row r="19" spans="1:10" ht="12.75" customHeight="1">
      <c r="A19" s="187" t="s">
        <v>137</v>
      </c>
      <c r="B19" s="103" t="s">
        <v>138</v>
      </c>
      <c r="C19" s="188">
        <v>16</v>
      </c>
      <c r="D19" s="189">
        <v>6732</v>
      </c>
      <c r="F19" s="110">
        <v>10</v>
      </c>
      <c r="G19" s="103">
        <v>174</v>
      </c>
      <c r="H19" s="103">
        <v>245</v>
      </c>
      <c r="I19" s="108" t="s">
        <v>179</v>
      </c>
      <c r="J19" s="109" t="s">
        <v>179</v>
      </c>
    </row>
    <row r="20" spans="1:10" ht="12.75" customHeight="1">
      <c r="A20" s="187" t="s">
        <v>139</v>
      </c>
      <c r="B20" s="103" t="s">
        <v>140</v>
      </c>
      <c r="C20" s="188">
        <v>11</v>
      </c>
      <c r="D20" s="189">
        <v>4349</v>
      </c>
      <c r="F20" s="110">
        <v>11</v>
      </c>
      <c r="G20" s="103">
        <v>174</v>
      </c>
      <c r="H20" s="103">
        <v>213</v>
      </c>
      <c r="I20" s="108" t="s">
        <v>180</v>
      </c>
      <c r="J20" s="109">
        <v>34</v>
      </c>
    </row>
    <row r="21" spans="1:10" ht="12.75" customHeight="1">
      <c r="A21" s="187" t="s">
        <v>139</v>
      </c>
      <c r="B21" s="103" t="s">
        <v>141</v>
      </c>
      <c r="C21" s="188">
        <v>5</v>
      </c>
      <c r="D21" s="189">
        <v>1685</v>
      </c>
      <c r="F21" s="110">
        <v>12</v>
      </c>
      <c r="G21" s="103">
        <v>174</v>
      </c>
      <c r="H21" s="103">
        <v>239</v>
      </c>
      <c r="I21" s="108" t="s">
        <v>180</v>
      </c>
      <c r="J21" s="109" t="s">
        <v>180</v>
      </c>
    </row>
    <row r="22" spans="1:10" ht="12.75" customHeight="1">
      <c r="A22" s="187" t="s">
        <v>139</v>
      </c>
      <c r="B22" s="103" t="s">
        <v>142</v>
      </c>
      <c r="C22" s="188">
        <v>4</v>
      </c>
      <c r="D22" s="189">
        <v>1661</v>
      </c>
      <c r="F22" s="110">
        <v>13</v>
      </c>
      <c r="G22" s="103">
        <v>174</v>
      </c>
      <c r="H22" s="103">
        <v>239</v>
      </c>
      <c r="I22" s="108" t="s">
        <v>143</v>
      </c>
      <c r="J22" s="109" t="s">
        <v>143</v>
      </c>
    </row>
    <row r="23" spans="1:10" ht="12.75" customHeight="1">
      <c r="A23" s="187" t="s">
        <v>139</v>
      </c>
      <c r="B23" s="103" t="s">
        <v>144</v>
      </c>
      <c r="C23" s="188">
        <v>1</v>
      </c>
      <c r="D23" s="189">
        <v>1678</v>
      </c>
      <c r="F23" s="110">
        <v>14</v>
      </c>
      <c r="G23" s="103">
        <v>206</v>
      </c>
      <c r="H23" s="103">
        <v>200</v>
      </c>
      <c r="I23" s="108">
        <v>32</v>
      </c>
      <c r="J23" s="109" t="s">
        <v>143</v>
      </c>
    </row>
    <row r="24" spans="1:10" ht="12.75" customHeight="1">
      <c r="A24" s="187">
        <v>2</v>
      </c>
      <c r="B24" s="103" t="s">
        <v>145</v>
      </c>
      <c r="C24" s="188">
        <v>40</v>
      </c>
      <c r="D24" s="189">
        <v>13632</v>
      </c>
      <c r="F24" s="110">
        <v>15</v>
      </c>
      <c r="G24" s="103">
        <v>198</v>
      </c>
      <c r="H24" s="103">
        <v>200</v>
      </c>
      <c r="I24" s="108">
        <v>24</v>
      </c>
      <c r="J24" s="109" t="s">
        <v>143</v>
      </c>
    </row>
    <row r="25" spans="1:10" ht="12.75" customHeight="1">
      <c r="A25" s="187">
        <v>2</v>
      </c>
      <c r="B25" s="103" t="s">
        <v>146</v>
      </c>
      <c r="C25" s="188">
        <v>2</v>
      </c>
      <c r="D25" s="189">
        <v>918</v>
      </c>
      <c r="F25" s="110">
        <v>16</v>
      </c>
      <c r="G25" s="103">
        <v>222</v>
      </c>
      <c r="H25" s="103">
        <v>198</v>
      </c>
      <c r="I25" s="108" t="s">
        <v>178</v>
      </c>
      <c r="J25" s="109" t="s">
        <v>143</v>
      </c>
    </row>
    <row r="26" spans="1:10" ht="12.75" customHeight="1">
      <c r="A26" s="187">
        <v>2</v>
      </c>
      <c r="B26" s="103" t="s">
        <v>142</v>
      </c>
      <c r="C26" s="188">
        <v>2</v>
      </c>
      <c r="D26" s="189">
        <v>843</v>
      </c>
      <c r="F26" s="110">
        <v>17</v>
      </c>
      <c r="G26" s="103">
        <v>160</v>
      </c>
      <c r="H26" s="103">
        <v>200</v>
      </c>
      <c r="I26" s="108" t="s">
        <v>180</v>
      </c>
      <c r="J26" s="109">
        <v>20</v>
      </c>
    </row>
    <row r="27" spans="1:10" ht="12.75" customHeight="1" thickBot="1">
      <c r="A27" s="187">
        <v>2</v>
      </c>
      <c r="B27" s="103" t="s">
        <v>147</v>
      </c>
      <c r="C27" s="188">
        <v>1</v>
      </c>
      <c r="D27" s="189">
        <v>662</v>
      </c>
      <c r="F27" s="111">
        <v>18</v>
      </c>
      <c r="G27" s="112">
        <v>160</v>
      </c>
      <c r="H27" s="112">
        <v>220</v>
      </c>
      <c r="I27" s="113">
        <v>0</v>
      </c>
      <c r="J27" s="114">
        <v>0</v>
      </c>
    </row>
    <row r="28" spans="1:10" ht="12.75" customHeight="1">
      <c r="A28" s="187">
        <v>3</v>
      </c>
      <c r="B28" s="103" t="s">
        <v>149</v>
      </c>
      <c r="C28" s="188">
        <v>42</v>
      </c>
      <c r="D28" s="189">
        <v>12785</v>
      </c>
      <c r="G28" s="99"/>
      <c r="H28" s="99"/>
      <c r="I28" s="99"/>
      <c r="J28" s="143" t="s">
        <v>150</v>
      </c>
    </row>
    <row r="29" spans="1:10" ht="12.75" customHeight="1">
      <c r="A29" s="187">
        <v>3</v>
      </c>
      <c r="B29" s="103" t="s">
        <v>151</v>
      </c>
      <c r="C29" s="188">
        <v>21</v>
      </c>
      <c r="D29" s="189">
        <v>9073</v>
      </c>
      <c r="F29" s="99" t="s">
        <v>148</v>
      </c>
      <c r="G29" s="99"/>
      <c r="H29" s="99"/>
      <c r="J29" s="99"/>
    </row>
    <row r="30" spans="1:10" ht="12.75" customHeight="1">
      <c r="A30" s="187">
        <v>3</v>
      </c>
      <c r="B30" s="103" t="s">
        <v>152</v>
      </c>
      <c r="C30" s="188">
        <v>14</v>
      </c>
      <c r="D30" s="189">
        <v>5266</v>
      </c>
      <c r="G30" s="99"/>
      <c r="H30" s="99"/>
      <c r="I30" s="99"/>
      <c r="J30" s="99"/>
    </row>
    <row r="31" spans="1:10" ht="12.75" customHeight="1">
      <c r="A31" s="187">
        <v>3</v>
      </c>
      <c r="B31" s="103" t="s">
        <v>153</v>
      </c>
      <c r="C31" s="188">
        <v>3</v>
      </c>
      <c r="D31" s="189">
        <v>1528</v>
      </c>
      <c r="F31" s="99"/>
      <c r="G31" s="99"/>
      <c r="H31" s="99"/>
      <c r="I31" s="99"/>
      <c r="J31" s="99"/>
    </row>
    <row r="32" spans="1:4" ht="12.75" customHeight="1">
      <c r="A32" s="187">
        <v>3</v>
      </c>
      <c r="B32" s="103" t="s">
        <v>144</v>
      </c>
      <c r="C32" s="188">
        <v>2</v>
      </c>
      <c r="D32" s="189">
        <v>694</v>
      </c>
    </row>
    <row r="33" spans="1:4" ht="12.75" customHeight="1">
      <c r="A33" s="187">
        <v>4</v>
      </c>
      <c r="B33" s="103" t="s">
        <v>154</v>
      </c>
      <c r="C33" s="188">
        <v>43</v>
      </c>
      <c r="D33" s="189">
        <v>14704</v>
      </c>
    </row>
    <row r="34" spans="1:4" ht="12.75" customHeight="1">
      <c r="A34" s="187">
        <v>4</v>
      </c>
      <c r="B34" s="191" t="s">
        <v>155</v>
      </c>
      <c r="C34" s="188">
        <v>14</v>
      </c>
      <c r="D34" s="189">
        <v>5009</v>
      </c>
    </row>
    <row r="35" spans="1:4" ht="12.75" customHeight="1">
      <c r="A35" s="187">
        <v>4</v>
      </c>
      <c r="B35" s="103" t="s">
        <v>156</v>
      </c>
      <c r="C35" s="188">
        <v>3</v>
      </c>
      <c r="D35" s="189">
        <v>1239</v>
      </c>
    </row>
    <row r="36" spans="1:4" ht="12.75" customHeight="1">
      <c r="A36" s="187">
        <v>5</v>
      </c>
      <c r="B36" s="103" t="s">
        <v>157</v>
      </c>
      <c r="C36" s="188">
        <v>6</v>
      </c>
      <c r="D36" s="189">
        <v>2484</v>
      </c>
    </row>
    <row r="37" spans="1:4" ht="12.75" customHeight="1">
      <c r="A37" s="187">
        <v>5</v>
      </c>
      <c r="B37" s="103" t="s">
        <v>158</v>
      </c>
      <c r="C37" s="188">
        <v>3</v>
      </c>
      <c r="D37" s="189">
        <v>1852</v>
      </c>
    </row>
    <row r="38" spans="1:4" ht="12.75" customHeight="1">
      <c r="A38" s="187">
        <v>5</v>
      </c>
      <c r="B38" s="103" t="s">
        <v>159</v>
      </c>
      <c r="C38" s="188">
        <v>1</v>
      </c>
      <c r="D38" s="189">
        <v>722</v>
      </c>
    </row>
    <row r="39" spans="1:4" ht="12.75" customHeight="1">
      <c r="A39" s="187">
        <v>6</v>
      </c>
      <c r="B39" s="103" t="s">
        <v>160</v>
      </c>
      <c r="C39" s="188">
        <v>42</v>
      </c>
      <c r="D39" s="189">
        <v>15801</v>
      </c>
    </row>
    <row r="40" spans="1:4" ht="12.75" customHeight="1">
      <c r="A40" s="187">
        <v>7</v>
      </c>
      <c r="B40" s="103" t="s">
        <v>161</v>
      </c>
      <c r="C40" s="188">
        <v>35</v>
      </c>
      <c r="D40" s="189">
        <v>13165</v>
      </c>
    </row>
    <row r="41" spans="1:4" ht="12.75" customHeight="1">
      <c r="A41" s="187">
        <v>7</v>
      </c>
      <c r="B41" s="103" t="s">
        <v>162</v>
      </c>
      <c r="C41" s="188">
        <v>13</v>
      </c>
      <c r="D41" s="189">
        <v>6055</v>
      </c>
    </row>
    <row r="42" spans="1:4" ht="12.75" customHeight="1">
      <c r="A42" s="187">
        <v>7</v>
      </c>
      <c r="B42" s="103" t="s">
        <v>163</v>
      </c>
      <c r="C42" s="188">
        <v>2</v>
      </c>
      <c r="D42" s="189">
        <v>1741</v>
      </c>
    </row>
    <row r="43" spans="1:4" ht="12.75" customHeight="1">
      <c r="A43" s="187">
        <v>7</v>
      </c>
      <c r="B43" s="103" t="s">
        <v>164</v>
      </c>
      <c r="C43" s="188">
        <v>1</v>
      </c>
      <c r="D43" s="189">
        <v>308</v>
      </c>
    </row>
    <row r="44" spans="1:4" ht="12.75" customHeight="1">
      <c r="A44" s="187">
        <v>7</v>
      </c>
      <c r="B44" s="103" t="s">
        <v>182</v>
      </c>
      <c r="C44" s="188">
        <v>1</v>
      </c>
      <c r="D44" s="189">
        <v>364</v>
      </c>
    </row>
    <row r="45" spans="1:4" ht="12.75" customHeight="1">
      <c r="A45" s="187">
        <v>8</v>
      </c>
      <c r="B45" s="103" t="s">
        <v>165</v>
      </c>
      <c r="C45" s="188">
        <v>18</v>
      </c>
      <c r="D45" s="189">
        <v>6620</v>
      </c>
    </row>
    <row r="46" spans="1:4" ht="12.75" customHeight="1">
      <c r="A46" s="187">
        <v>9</v>
      </c>
      <c r="B46" s="103" t="s">
        <v>182</v>
      </c>
      <c r="C46" s="188">
        <v>1</v>
      </c>
      <c r="D46" s="189">
        <v>244</v>
      </c>
    </row>
    <row r="47" spans="1:4" ht="12.75" customHeight="1">
      <c r="A47" s="187">
        <v>9</v>
      </c>
      <c r="B47" s="103" t="s">
        <v>166</v>
      </c>
      <c r="C47" s="188">
        <v>14</v>
      </c>
      <c r="D47" s="189">
        <v>5176</v>
      </c>
    </row>
    <row r="48" spans="1:4" ht="12.75" customHeight="1">
      <c r="A48" s="187">
        <v>11</v>
      </c>
      <c r="B48" s="103" t="s">
        <v>167</v>
      </c>
      <c r="C48" s="188">
        <v>23</v>
      </c>
      <c r="D48" s="189">
        <v>8771</v>
      </c>
    </row>
    <row r="49" spans="1:4" ht="12.75" customHeight="1">
      <c r="A49" s="187">
        <v>11</v>
      </c>
      <c r="B49" s="103" t="s">
        <v>168</v>
      </c>
      <c r="C49" s="188">
        <v>3</v>
      </c>
      <c r="D49" s="189">
        <v>1500</v>
      </c>
    </row>
    <row r="50" spans="1:4" ht="12.75" customHeight="1">
      <c r="A50" s="187">
        <v>13</v>
      </c>
      <c r="B50" s="103" t="s">
        <v>169</v>
      </c>
      <c r="C50" s="188">
        <v>32</v>
      </c>
      <c r="D50" s="189">
        <v>11815</v>
      </c>
    </row>
    <row r="51" spans="1:4" ht="12.75" customHeight="1">
      <c r="A51" s="187">
        <v>14</v>
      </c>
      <c r="B51" s="103" t="s">
        <v>170</v>
      </c>
      <c r="C51" s="188">
        <v>16</v>
      </c>
      <c r="D51" s="189">
        <v>5504</v>
      </c>
    </row>
    <row r="52" spans="1:4" ht="12.75" customHeight="1">
      <c r="A52" s="187">
        <v>14</v>
      </c>
      <c r="B52" s="103" t="s">
        <v>183</v>
      </c>
      <c r="C52" s="188">
        <v>12</v>
      </c>
      <c r="D52" s="189">
        <v>4909</v>
      </c>
    </row>
    <row r="53" spans="1:4" ht="12.75" customHeight="1">
      <c r="A53" s="187">
        <v>14</v>
      </c>
      <c r="B53" s="103" t="s">
        <v>184</v>
      </c>
      <c r="C53" s="188">
        <v>7</v>
      </c>
      <c r="D53" s="189">
        <v>2849</v>
      </c>
    </row>
    <row r="54" spans="1:4" ht="12.75" customHeight="1">
      <c r="A54" s="187">
        <v>14</v>
      </c>
      <c r="B54" s="103" t="s">
        <v>185</v>
      </c>
      <c r="C54" s="188">
        <v>6</v>
      </c>
      <c r="D54" s="189">
        <v>1991</v>
      </c>
    </row>
    <row r="55" spans="1:4" ht="12.75" customHeight="1">
      <c r="A55" s="192">
        <v>18</v>
      </c>
      <c r="B55" s="193" t="s">
        <v>186</v>
      </c>
      <c r="C55" s="194">
        <v>20</v>
      </c>
      <c r="D55" s="195">
        <v>9110</v>
      </c>
    </row>
    <row r="56" spans="1:4" ht="12.75" customHeight="1" thickBot="1">
      <c r="A56" s="206" t="s">
        <v>181</v>
      </c>
      <c r="B56" s="207"/>
      <c r="C56" s="196">
        <f>SUM(C4:C55)</f>
        <v>695</v>
      </c>
      <c r="D56" s="197">
        <f>SUM(D4:D55)</f>
        <v>250310</v>
      </c>
    </row>
    <row r="57" spans="3:5" ht="12.75" customHeight="1">
      <c r="C57" s="99"/>
      <c r="D57" s="143" t="s">
        <v>196</v>
      </c>
      <c r="E57" s="99"/>
    </row>
    <row r="58" spans="2:5" ht="13.5">
      <c r="B58" s="99"/>
      <c r="C58" s="99"/>
      <c r="D58" s="99"/>
      <c r="E58" s="99"/>
    </row>
  </sheetData>
  <mergeCells count="3">
    <mergeCell ref="G3:H3"/>
    <mergeCell ref="I3:J3"/>
    <mergeCell ref="A56:B5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  <headerFooter alignWithMargins="0">
    <oddHeader>&amp;R&amp;12建設・水道</oddHeader>
    <oddFooter>&amp;C53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57"/>
  <sheetViews>
    <sheetView workbookViewId="0" topLeftCell="A28">
      <selection activeCell="E31" sqref="E31"/>
    </sheetView>
  </sheetViews>
  <sheetFormatPr defaultColWidth="9.00390625" defaultRowHeight="13.5"/>
  <cols>
    <col min="1" max="1" width="13.25390625" style="4" customWidth="1"/>
    <col min="2" max="2" width="13.375" style="4" customWidth="1"/>
    <col min="3" max="5" width="9.00390625" style="4" customWidth="1"/>
    <col min="6" max="6" width="10.25390625" style="4" customWidth="1"/>
    <col min="7" max="7" width="9.00390625" style="4" customWidth="1"/>
    <col min="8" max="8" width="10.25390625" style="4" customWidth="1"/>
    <col min="9" max="16384" width="9.00390625" style="4" customWidth="1"/>
  </cols>
  <sheetData>
    <row r="1" spans="1:8" ht="17.25" customHeight="1">
      <c r="A1" s="3" t="s">
        <v>189</v>
      </c>
      <c r="B1" s="91"/>
      <c r="C1" s="91"/>
      <c r="D1" s="91"/>
      <c r="E1" s="91"/>
      <c r="F1" s="90"/>
      <c r="G1" s="222" t="s">
        <v>202</v>
      </c>
      <c r="H1" s="222"/>
    </row>
    <row r="2" spans="1:8" ht="9" customHeight="1" thickBot="1">
      <c r="A2" s="92"/>
      <c r="B2" s="93"/>
      <c r="C2" s="93"/>
      <c r="D2" s="92"/>
      <c r="E2" s="93"/>
      <c r="F2" s="93"/>
      <c r="G2" s="223"/>
      <c r="H2" s="223"/>
    </row>
    <row r="3" spans="1:8" ht="13.5">
      <c r="A3" s="233"/>
      <c r="B3" s="234"/>
      <c r="C3" s="210" t="s">
        <v>70</v>
      </c>
      <c r="D3" s="210" t="s">
        <v>71</v>
      </c>
      <c r="E3" s="210" t="s">
        <v>72</v>
      </c>
      <c r="F3" s="210" t="s">
        <v>0</v>
      </c>
      <c r="G3" s="226" t="s">
        <v>73</v>
      </c>
      <c r="H3" s="94" t="s">
        <v>74</v>
      </c>
    </row>
    <row r="4" spans="1:8" ht="15" thickBot="1">
      <c r="A4" s="235"/>
      <c r="B4" s="236"/>
      <c r="C4" s="211"/>
      <c r="D4" s="211"/>
      <c r="E4" s="211"/>
      <c r="F4" s="211"/>
      <c r="G4" s="227"/>
      <c r="H4" s="95" t="s">
        <v>108</v>
      </c>
    </row>
    <row r="5" spans="1:8" ht="14.25" thickTop="1">
      <c r="A5" s="228" t="s">
        <v>75</v>
      </c>
      <c r="B5" s="229"/>
      <c r="C5" s="164"/>
      <c r="D5" s="165" t="s">
        <v>76</v>
      </c>
      <c r="E5" s="166">
        <v>6443</v>
      </c>
      <c r="F5" s="167">
        <v>18459</v>
      </c>
      <c r="G5" s="168">
        <v>97.8</v>
      </c>
      <c r="H5" s="169">
        <v>2134453</v>
      </c>
    </row>
    <row r="6" spans="1:8" ht="13.5">
      <c r="A6" s="230" t="s">
        <v>77</v>
      </c>
      <c r="B6" s="170" t="s">
        <v>51</v>
      </c>
      <c r="C6" s="170" t="s">
        <v>88</v>
      </c>
      <c r="D6" s="170" t="s">
        <v>3</v>
      </c>
      <c r="E6" s="171">
        <v>130</v>
      </c>
      <c r="F6" s="172">
        <v>450</v>
      </c>
      <c r="G6" s="173">
        <v>100</v>
      </c>
      <c r="H6" s="174">
        <v>36317</v>
      </c>
    </row>
    <row r="7" spans="1:8" ht="13.5">
      <c r="A7" s="231"/>
      <c r="B7" s="170" t="s">
        <v>52</v>
      </c>
      <c r="C7" s="170" t="s">
        <v>89</v>
      </c>
      <c r="D7" s="170" t="s">
        <v>4</v>
      </c>
      <c r="E7" s="171">
        <v>57</v>
      </c>
      <c r="F7" s="172">
        <v>94</v>
      </c>
      <c r="G7" s="173">
        <v>100</v>
      </c>
      <c r="H7" s="174">
        <v>6610</v>
      </c>
    </row>
    <row r="8" spans="1:8" ht="13.5">
      <c r="A8" s="231"/>
      <c r="B8" s="170" t="s">
        <v>53</v>
      </c>
      <c r="C8" s="170" t="s">
        <v>90</v>
      </c>
      <c r="D8" s="170" t="s">
        <v>3</v>
      </c>
      <c r="E8" s="171">
        <v>174</v>
      </c>
      <c r="F8" s="172">
        <v>559</v>
      </c>
      <c r="G8" s="173">
        <v>100</v>
      </c>
      <c r="H8" s="174">
        <v>52419</v>
      </c>
    </row>
    <row r="9" spans="1:8" ht="13.5">
      <c r="A9" s="231"/>
      <c r="B9" s="170" t="s">
        <v>54</v>
      </c>
      <c r="C9" s="170" t="s">
        <v>91</v>
      </c>
      <c r="D9" s="170" t="s">
        <v>4</v>
      </c>
      <c r="E9" s="171">
        <v>77</v>
      </c>
      <c r="F9" s="172">
        <v>227</v>
      </c>
      <c r="G9" s="173">
        <v>100</v>
      </c>
      <c r="H9" s="174">
        <v>23486</v>
      </c>
    </row>
    <row r="10" spans="1:8" ht="13.5">
      <c r="A10" s="231"/>
      <c r="B10" s="170" t="s">
        <v>55</v>
      </c>
      <c r="C10" s="170" t="s">
        <v>92</v>
      </c>
      <c r="D10" s="170" t="s">
        <v>4</v>
      </c>
      <c r="E10" s="171">
        <v>65</v>
      </c>
      <c r="F10" s="172">
        <v>160</v>
      </c>
      <c r="G10" s="173">
        <v>100</v>
      </c>
      <c r="H10" s="174">
        <v>23418</v>
      </c>
    </row>
    <row r="11" spans="1:8" ht="13.5">
      <c r="A11" s="231"/>
      <c r="B11" s="170" t="s">
        <v>56</v>
      </c>
      <c r="C11" s="170" t="s">
        <v>93</v>
      </c>
      <c r="D11" s="170" t="s">
        <v>3</v>
      </c>
      <c r="E11" s="171">
        <v>106</v>
      </c>
      <c r="F11" s="172">
        <v>407</v>
      </c>
      <c r="G11" s="173">
        <v>100</v>
      </c>
      <c r="H11" s="174">
        <v>20746</v>
      </c>
    </row>
    <row r="12" spans="1:8" ht="13.5">
      <c r="A12" s="231"/>
      <c r="B12" s="170" t="s">
        <v>62</v>
      </c>
      <c r="C12" s="170" t="s">
        <v>94</v>
      </c>
      <c r="D12" s="170" t="s">
        <v>4</v>
      </c>
      <c r="E12" s="171">
        <v>12</v>
      </c>
      <c r="F12" s="172">
        <v>26</v>
      </c>
      <c r="G12" s="173">
        <v>100</v>
      </c>
      <c r="H12" s="174">
        <v>944</v>
      </c>
    </row>
    <row r="13" spans="1:8" ht="13.5">
      <c r="A13" s="231"/>
      <c r="B13" s="170" t="s">
        <v>57</v>
      </c>
      <c r="C13" s="170" t="s">
        <v>95</v>
      </c>
      <c r="D13" s="175" t="s">
        <v>78</v>
      </c>
      <c r="E13" s="171">
        <v>185</v>
      </c>
      <c r="F13" s="172">
        <v>633</v>
      </c>
      <c r="G13" s="173">
        <v>95.6</v>
      </c>
      <c r="H13" s="174">
        <v>52201</v>
      </c>
    </row>
    <row r="14" spans="1:8" ht="13.5">
      <c r="A14" s="231"/>
      <c r="B14" s="170" t="s">
        <v>58</v>
      </c>
      <c r="C14" s="170" t="s">
        <v>96</v>
      </c>
      <c r="D14" s="170" t="s">
        <v>4</v>
      </c>
      <c r="E14" s="171">
        <v>135</v>
      </c>
      <c r="F14" s="172">
        <v>332</v>
      </c>
      <c r="G14" s="173">
        <v>100</v>
      </c>
      <c r="H14" s="174">
        <v>51286</v>
      </c>
    </row>
    <row r="15" spans="1:8" ht="13.5">
      <c r="A15" s="231"/>
      <c r="B15" s="170" t="s">
        <v>59</v>
      </c>
      <c r="C15" s="170" t="s">
        <v>97</v>
      </c>
      <c r="D15" s="170" t="s">
        <v>4</v>
      </c>
      <c r="E15" s="171">
        <v>263</v>
      </c>
      <c r="F15" s="172">
        <v>939</v>
      </c>
      <c r="G15" s="173">
        <v>96.4</v>
      </c>
      <c r="H15" s="174">
        <v>96239</v>
      </c>
    </row>
    <row r="16" spans="1:8" ht="13.5">
      <c r="A16" s="231"/>
      <c r="B16" s="170" t="s">
        <v>79</v>
      </c>
      <c r="C16" s="170" t="s">
        <v>98</v>
      </c>
      <c r="D16" s="170" t="s">
        <v>80</v>
      </c>
      <c r="E16" s="171">
        <v>30</v>
      </c>
      <c r="F16" s="172">
        <v>45</v>
      </c>
      <c r="G16" s="173">
        <v>100</v>
      </c>
      <c r="H16" s="174">
        <v>4464</v>
      </c>
    </row>
    <row r="17" spans="1:8" ht="13.5">
      <c r="A17" s="231"/>
      <c r="B17" s="170" t="s">
        <v>63</v>
      </c>
      <c r="C17" s="170" t="s">
        <v>99</v>
      </c>
      <c r="D17" s="170" t="s">
        <v>5</v>
      </c>
      <c r="E17" s="171">
        <v>33</v>
      </c>
      <c r="F17" s="172">
        <v>73</v>
      </c>
      <c r="G17" s="173">
        <v>100</v>
      </c>
      <c r="H17" s="174">
        <v>3917</v>
      </c>
    </row>
    <row r="18" spans="1:8" ht="13.5">
      <c r="A18" s="231"/>
      <c r="B18" s="170" t="s">
        <v>81</v>
      </c>
      <c r="C18" s="170" t="s">
        <v>100</v>
      </c>
      <c r="D18" s="170" t="s">
        <v>4</v>
      </c>
      <c r="E18" s="171">
        <v>27</v>
      </c>
      <c r="F18" s="172">
        <v>88</v>
      </c>
      <c r="G18" s="173">
        <v>100</v>
      </c>
      <c r="H18" s="174">
        <v>6930</v>
      </c>
    </row>
    <row r="19" spans="1:8" ht="13.5">
      <c r="A19" s="231"/>
      <c r="B19" s="170" t="s">
        <v>60</v>
      </c>
      <c r="C19" s="170" t="s">
        <v>101</v>
      </c>
      <c r="D19" s="170" t="s">
        <v>4</v>
      </c>
      <c r="E19" s="171">
        <v>105</v>
      </c>
      <c r="F19" s="172">
        <v>457</v>
      </c>
      <c r="G19" s="173">
        <v>77.7</v>
      </c>
      <c r="H19" s="174">
        <v>30914</v>
      </c>
    </row>
    <row r="20" spans="1:8" ht="13.5">
      <c r="A20" s="232"/>
      <c r="B20" s="170" t="s">
        <v>61</v>
      </c>
      <c r="C20" s="170" t="s">
        <v>102</v>
      </c>
      <c r="D20" s="170" t="s">
        <v>3</v>
      </c>
      <c r="E20" s="171">
        <v>202</v>
      </c>
      <c r="F20" s="172">
        <v>259</v>
      </c>
      <c r="G20" s="173">
        <v>100</v>
      </c>
      <c r="H20" s="174">
        <v>281066</v>
      </c>
    </row>
    <row r="21" spans="1:8" ht="13.5">
      <c r="A21" s="220" t="s">
        <v>82</v>
      </c>
      <c r="B21" s="172" t="s">
        <v>83</v>
      </c>
      <c r="C21" s="172" t="s">
        <v>103</v>
      </c>
      <c r="D21" s="172" t="s">
        <v>3</v>
      </c>
      <c r="E21" s="171">
        <v>153</v>
      </c>
      <c r="F21" s="171">
        <v>610</v>
      </c>
      <c r="G21" s="173">
        <v>100</v>
      </c>
      <c r="H21" s="174">
        <v>50500</v>
      </c>
    </row>
    <row r="22" spans="1:8" ht="13.5">
      <c r="A22" s="220"/>
      <c r="B22" s="172" t="s">
        <v>84</v>
      </c>
      <c r="C22" s="172" t="s">
        <v>104</v>
      </c>
      <c r="D22" s="172" t="s">
        <v>4</v>
      </c>
      <c r="E22" s="171">
        <v>72</v>
      </c>
      <c r="F22" s="171">
        <v>240</v>
      </c>
      <c r="G22" s="173">
        <v>100</v>
      </c>
      <c r="H22" s="174">
        <v>19000</v>
      </c>
    </row>
    <row r="23" spans="1:8" ht="13.5">
      <c r="A23" s="220"/>
      <c r="B23" s="172" t="s">
        <v>85</v>
      </c>
      <c r="C23" s="172" t="s">
        <v>105</v>
      </c>
      <c r="D23" s="172" t="s">
        <v>4</v>
      </c>
      <c r="E23" s="171">
        <v>68</v>
      </c>
      <c r="F23" s="171">
        <v>187</v>
      </c>
      <c r="G23" s="173">
        <v>100</v>
      </c>
      <c r="H23" s="174">
        <v>19500</v>
      </c>
    </row>
    <row r="24" spans="1:8" ht="13.5">
      <c r="A24" s="220"/>
      <c r="B24" s="172" t="s">
        <v>86</v>
      </c>
      <c r="C24" s="172" t="s">
        <v>106</v>
      </c>
      <c r="D24" s="170" t="s">
        <v>80</v>
      </c>
      <c r="E24" s="171">
        <v>62</v>
      </c>
      <c r="F24" s="171">
        <v>159</v>
      </c>
      <c r="G24" s="173">
        <v>100</v>
      </c>
      <c r="H24" s="174">
        <v>10777</v>
      </c>
    </row>
    <row r="25" spans="1:8" ht="14.25" thickBot="1">
      <c r="A25" s="221"/>
      <c r="B25" s="176" t="s">
        <v>87</v>
      </c>
      <c r="C25" s="176" t="s">
        <v>107</v>
      </c>
      <c r="D25" s="176" t="s">
        <v>4</v>
      </c>
      <c r="E25" s="177">
        <v>80</v>
      </c>
      <c r="F25" s="177">
        <v>215</v>
      </c>
      <c r="G25" s="178">
        <v>100</v>
      </c>
      <c r="H25" s="179">
        <v>22086</v>
      </c>
    </row>
    <row r="26" spans="1:8" ht="13.5">
      <c r="A26" s="1"/>
      <c r="B26" s="57"/>
      <c r="C26" s="1"/>
      <c r="D26" s="1"/>
      <c r="E26" s="2"/>
      <c r="F26" s="89"/>
      <c r="G26" s="217" t="s">
        <v>69</v>
      </c>
      <c r="H26" s="217"/>
    </row>
    <row r="27" spans="1:8" ht="19.5" customHeight="1">
      <c r="A27" s="3" t="s">
        <v>190</v>
      </c>
      <c r="D27" s="5"/>
      <c r="G27" s="215" t="s">
        <v>6</v>
      </c>
      <c r="H27" s="215"/>
    </row>
    <row r="28" spans="1:8" ht="9" customHeight="1" thickBot="1">
      <c r="A28" s="6"/>
      <c r="B28" s="6"/>
      <c r="C28" s="6"/>
      <c r="D28" s="6"/>
      <c r="E28" s="6"/>
      <c r="F28" s="6"/>
      <c r="G28" s="216"/>
      <c r="H28" s="216"/>
    </row>
    <row r="29" spans="1:8" ht="13.5">
      <c r="A29" s="7"/>
      <c r="B29" s="208" t="s">
        <v>203</v>
      </c>
      <c r="C29" s="224" t="s">
        <v>0</v>
      </c>
      <c r="D29" s="213" t="s">
        <v>198</v>
      </c>
      <c r="E29" s="218" t="s">
        <v>7</v>
      </c>
      <c r="F29" s="219"/>
      <c r="G29" s="224" t="s">
        <v>8</v>
      </c>
      <c r="H29" s="8" t="s">
        <v>9</v>
      </c>
    </row>
    <row r="30" spans="1:8" ht="14.25" thickBot="1">
      <c r="A30" s="9" t="s">
        <v>11</v>
      </c>
      <c r="B30" s="209"/>
      <c r="C30" s="225"/>
      <c r="D30" s="214"/>
      <c r="E30" s="11" t="s">
        <v>1</v>
      </c>
      <c r="F30" s="10" t="s">
        <v>67</v>
      </c>
      <c r="G30" s="225"/>
      <c r="H30" s="12" t="s">
        <v>10</v>
      </c>
    </row>
    <row r="31" spans="1:8" ht="9.75" customHeight="1" thickTop="1">
      <c r="A31" s="180"/>
      <c r="B31" s="181" t="s">
        <v>204</v>
      </c>
      <c r="C31" s="182" t="s">
        <v>2</v>
      </c>
      <c r="D31" s="181" t="s">
        <v>65</v>
      </c>
      <c r="E31" s="182" t="s">
        <v>205</v>
      </c>
      <c r="F31" s="181" t="s">
        <v>66</v>
      </c>
      <c r="G31" s="182" t="s">
        <v>13</v>
      </c>
      <c r="H31" s="183" t="s">
        <v>14</v>
      </c>
    </row>
    <row r="32" spans="1:8" ht="13.5">
      <c r="A32" s="18" t="s">
        <v>68</v>
      </c>
      <c r="B32" s="13">
        <v>108</v>
      </c>
      <c r="C32" s="14">
        <v>19089</v>
      </c>
      <c r="D32" s="15">
        <v>92</v>
      </c>
      <c r="E32" s="14">
        <v>1465</v>
      </c>
      <c r="F32" s="16">
        <v>210</v>
      </c>
      <c r="G32" s="14">
        <v>4984</v>
      </c>
      <c r="H32" s="17">
        <v>150585</v>
      </c>
    </row>
    <row r="33" spans="1:8" ht="13.5">
      <c r="A33" s="18">
        <v>58</v>
      </c>
      <c r="B33" s="13">
        <v>109</v>
      </c>
      <c r="C33" s="14">
        <v>18963</v>
      </c>
      <c r="D33" s="15">
        <v>92.3</v>
      </c>
      <c r="E33" s="14">
        <v>1550</v>
      </c>
      <c r="F33" s="16">
        <v>223</v>
      </c>
      <c r="G33" s="14">
        <v>5069</v>
      </c>
      <c r="H33" s="17">
        <v>184079</v>
      </c>
    </row>
    <row r="34" spans="1:8" ht="13.5">
      <c r="A34" s="18">
        <v>59</v>
      </c>
      <c r="B34" s="13">
        <v>109</v>
      </c>
      <c r="C34" s="14">
        <v>18933</v>
      </c>
      <c r="D34" s="15">
        <v>91.7</v>
      </c>
      <c r="E34" s="14">
        <v>1790</v>
      </c>
      <c r="F34" s="16">
        <v>259</v>
      </c>
      <c r="G34" s="14">
        <v>5117</v>
      </c>
      <c r="H34" s="17">
        <v>212752</v>
      </c>
    </row>
    <row r="35" spans="1:8" ht="13.5">
      <c r="A35" s="18">
        <v>60</v>
      </c>
      <c r="B35" s="13">
        <v>109</v>
      </c>
      <c r="C35" s="14">
        <v>18862</v>
      </c>
      <c r="D35" s="15">
        <v>91.1</v>
      </c>
      <c r="E35" s="14">
        <v>1740</v>
      </c>
      <c r="F35" s="16">
        <v>253</v>
      </c>
      <c r="G35" s="14">
        <v>5176</v>
      </c>
      <c r="H35" s="17">
        <v>206919</v>
      </c>
    </row>
    <row r="36" spans="1:8" ht="13.5">
      <c r="A36" s="18">
        <v>61</v>
      </c>
      <c r="B36" s="13">
        <v>111</v>
      </c>
      <c r="C36" s="14">
        <v>18773</v>
      </c>
      <c r="D36" s="15">
        <v>91.3</v>
      </c>
      <c r="E36" s="14">
        <v>1737</v>
      </c>
      <c r="F36" s="16">
        <v>253</v>
      </c>
      <c r="G36" s="14">
        <v>5200</v>
      </c>
      <c r="H36" s="17">
        <v>206577</v>
      </c>
    </row>
    <row r="37" spans="1:8" ht="13.5">
      <c r="A37" s="18">
        <v>62</v>
      </c>
      <c r="B37" s="13">
        <v>112</v>
      </c>
      <c r="C37" s="14">
        <v>18776</v>
      </c>
      <c r="D37" s="15">
        <v>91.6</v>
      </c>
      <c r="E37" s="14">
        <v>1765</v>
      </c>
      <c r="F37" s="16">
        <v>256</v>
      </c>
      <c r="G37" s="14">
        <v>5257</v>
      </c>
      <c r="H37" s="17">
        <v>209905</v>
      </c>
    </row>
    <row r="38" spans="1:8" ht="13.5">
      <c r="A38" s="18">
        <v>63</v>
      </c>
      <c r="B38" s="13">
        <v>113</v>
      </c>
      <c r="C38" s="14">
        <v>18885</v>
      </c>
      <c r="D38" s="15">
        <v>94.4</v>
      </c>
      <c r="E38" s="14">
        <v>1849</v>
      </c>
      <c r="F38" s="16">
        <v>268</v>
      </c>
      <c r="G38" s="14">
        <v>5300</v>
      </c>
      <c r="H38" s="17">
        <v>219940</v>
      </c>
    </row>
    <row r="39" spans="1:8" ht="13.5">
      <c r="A39" s="18" t="s">
        <v>15</v>
      </c>
      <c r="B39" s="13">
        <v>114</v>
      </c>
      <c r="C39" s="14">
        <v>18960</v>
      </c>
      <c r="D39" s="15">
        <v>93.2</v>
      </c>
      <c r="E39" s="14">
        <v>1856</v>
      </c>
      <c r="F39" s="16">
        <v>268</v>
      </c>
      <c r="G39" s="14">
        <v>5374</v>
      </c>
      <c r="H39" s="17">
        <v>231581</v>
      </c>
    </row>
    <row r="40" spans="1:8" ht="13.5">
      <c r="A40" s="18">
        <v>2</v>
      </c>
      <c r="B40" s="13">
        <v>115</v>
      </c>
      <c r="C40" s="14">
        <v>19050</v>
      </c>
      <c r="D40" s="15">
        <v>92.9</v>
      </c>
      <c r="E40" s="14">
        <v>2059</v>
      </c>
      <c r="F40" s="16">
        <v>296</v>
      </c>
      <c r="G40" s="14">
        <v>5439</v>
      </c>
      <c r="H40" s="17">
        <v>283068</v>
      </c>
    </row>
    <row r="41" spans="1:8" ht="13.5">
      <c r="A41" s="18">
        <v>3</v>
      </c>
      <c r="B41" s="13">
        <v>117</v>
      </c>
      <c r="C41" s="14">
        <v>19038</v>
      </c>
      <c r="D41" s="15">
        <v>93.3</v>
      </c>
      <c r="E41" s="14">
        <v>1950</v>
      </c>
      <c r="F41" s="16">
        <v>281</v>
      </c>
      <c r="G41" s="14">
        <v>5531</v>
      </c>
      <c r="H41" s="17">
        <v>267708</v>
      </c>
    </row>
    <row r="42" spans="1:8" ht="13.5">
      <c r="A42" s="18">
        <v>4</v>
      </c>
      <c r="B42" s="13">
        <v>122</v>
      </c>
      <c r="C42" s="14">
        <v>19138</v>
      </c>
      <c r="D42" s="15">
        <v>93.9</v>
      </c>
      <c r="E42" s="14">
        <v>2034</v>
      </c>
      <c r="F42" s="16">
        <v>291</v>
      </c>
      <c r="G42" s="14">
        <v>5598</v>
      </c>
      <c r="H42" s="17">
        <v>280185</v>
      </c>
    </row>
    <row r="43" spans="1:8" ht="13.5">
      <c r="A43" s="18">
        <v>5</v>
      </c>
      <c r="B43" s="13">
        <v>125</v>
      </c>
      <c r="C43" s="14">
        <v>19226</v>
      </c>
      <c r="D43" s="15">
        <v>94.8</v>
      </c>
      <c r="E43" s="14">
        <v>2033</v>
      </c>
      <c r="F43" s="16">
        <v>290</v>
      </c>
      <c r="G43" s="14">
        <v>5726</v>
      </c>
      <c r="H43" s="17">
        <v>303509</v>
      </c>
    </row>
    <row r="44" spans="1:8" ht="13.5">
      <c r="A44" s="18">
        <v>6</v>
      </c>
      <c r="B44" s="13">
        <v>128</v>
      </c>
      <c r="C44" s="14">
        <v>19294</v>
      </c>
      <c r="D44" s="15">
        <v>95.5</v>
      </c>
      <c r="E44" s="14">
        <v>2182</v>
      </c>
      <c r="F44" s="16">
        <v>310</v>
      </c>
      <c r="G44" s="14">
        <v>5893</v>
      </c>
      <c r="H44" s="17">
        <v>338299</v>
      </c>
    </row>
    <row r="45" spans="1:8" ht="13.5">
      <c r="A45" s="18">
        <v>7</v>
      </c>
      <c r="B45" s="13">
        <v>136</v>
      </c>
      <c r="C45" s="14">
        <v>19345</v>
      </c>
      <c r="D45" s="15">
        <v>95.6</v>
      </c>
      <c r="E45" s="14">
        <v>2146</v>
      </c>
      <c r="F45" s="16">
        <v>303</v>
      </c>
      <c r="G45" s="14">
        <v>5998</v>
      </c>
      <c r="H45" s="17">
        <v>332647</v>
      </c>
    </row>
    <row r="46" spans="1:8" ht="13.5">
      <c r="A46" s="18">
        <v>8</v>
      </c>
      <c r="B46" s="13">
        <v>139</v>
      </c>
      <c r="C46" s="14">
        <v>19459</v>
      </c>
      <c r="D46" s="15">
        <v>96.3</v>
      </c>
      <c r="E46" s="14">
        <v>2221</v>
      </c>
      <c r="F46" s="16">
        <v>313</v>
      </c>
      <c r="G46" s="14">
        <v>6069</v>
      </c>
      <c r="H46" s="17">
        <v>393363</v>
      </c>
    </row>
    <row r="47" spans="1:8" ht="13.5">
      <c r="A47" s="18">
        <v>9</v>
      </c>
      <c r="B47" s="13">
        <v>146</v>
      </c>
      <c r="C47" s="14">
        <v>19424</v>
      </c>
      <c r="D47" s="15">
        <v>96.5</v>
      </c>
      <c r="E47" s="14">
        <v>2051</v>
      </c>
      <c r="F47" s="16">
        <v>289</v>
      </c>
      <c r="G47" s="14">
        <v>6116</v>
      </c>
      <c r="H47" s="17">
        <v>372378</v>
      </c>
    </row>
    <row r="48" spans="1:8" ht="13.5">
      <c r="A48" s="18">
        <v>10</v>
      </c>
      <c r="B48" s="19">
        <v>148</v>
      </c>
      <c r="C48" s="14">
        <v>18797</v>
      </c>
      <c r="D48" s="20">
        <v>96.8</v>
      </c>
      <c r="E48" s="14">
        <v>2067</v>
      </c>
      <c r="F48" s="14">
        <v>301</v>
      </c>
      <c r="G48" s="14">
        <v>6246</v>
      </c>
      <c r="H48" s="21">
        <v>380931</v>
      </c>
    </row>
    <row r="49" spans="1:8" ht="13.5">
      <c r="A49" s="18">
        <v>11</v>
      </c>
      <c r="B49" s="19">
        <v>155</v>
      </c>
      <c r="C49" s="14">
        <v>18778</v>
      </c>
      <c r="D49" s="20">
        <v>97.3</v>
      </c>
      <c r="E49" s="14">
        <v>2098</v>
      </c>
      <c r="F49" s="14">
        <v>306</v>
      </c>
      <c r="G49" s="14">
        <v>6303</v>
      </c>
      <c r="H49" s="21">
        <v>384517</v>
      </c>
    </row>
    <row r="50" spans="1:8" ht="13.5">
      <c r="A50" s="18">
        <v>12</v>
      </c>
      <c r="B50" s="19">
        <v>164</v>
      </c>
      <c r="C50" s="14">
        <v>18694</v>
      </c>
      <c r="D50" s="20">
        <v>97.3</v>
      </c>
      <c r="E50" s="14">
        <v>2141</v>
      </c>
      <c r="F50" s="14">
        <v>313</v>
      </c>
      <c r="G50" s="14">
        <v>6341</v>
      </c>
      <c r="H50" s="21">
        <v>399768</v>
      </c>
    </row>
    <row r="51" spans="1:8" ht="13.5">
      <c r="A51" s="18">
        <v>13</v>
      </c>
      <c r="B51" s="22">
        <v>174</v>
      </c>
      <c r="C51" s="23">
        <v>18462</v>
      </c>
      <c r="D51" s="24">
        <v>97.4</v>
      </c>
      <c r="E51" s="23">
        <v>2104</v>
      </c>
      <c r="F51" s="23">
        <v>300</v>
      </c>
      <c r="G51" s="23">
        <v>6385</v>
      </c>
      <c r="H51" s="25">
        <v>415314</v>
      </c>
    </row>
    <row r="52" spans="1:8" ht="13.5">
      <c r="A52" s="18">
        <v>14</v>
      </c>
      <c r="B52" s="22">
        <v>174</v>
      </c>
      <c r="C52" s="23">
        <v>18270</v>
      </c>
      <c r="D52" s="24">
        <v>97.4</v>
      </c>
      <c r="E52" s="23">
        <v>2075</v>
      </c>
      <c r="F52" s="23">
        <v>297</v>
      </c>
      <c r="G52" s="23">
        <v>6456</v>
      </c>
      <c r="H52" s="25">
        <v>438684</v>
      </c>
    </row>
    <row r="53" spans="1:8" ht="13.5">
      <c r="A53" s="18">
        <v>15</v>
      </c>
      <c r="B53" s="22">
        <v>174</v>
      </c>
      <c r="C53" s="23">
        <v>18342</v>
      </c>
      <c r="D53" s="24">
        <v>97.59</v>
      </c>
      <c r="E53" s="23">
        <v>2069</v>
      </c>
      <c r="F53" s="23">
        <v>297</v>
      </c>
      <c r="G53" s="23">
        <v>6480</v>
      </c>
      <c r="H53" s="25">
        <v>436720</v>
      </c>
    </row>
    <row r="54" spans="1:8" ht="13.5">
      <c r="A54" s="18">
        <v>16</v>
      </c>
      <c r="B54" s="22">
        <v>174</v>
      </c>
      <c r="C54" s="23">
        <v>18936</v>
      </c>
      <c r="D54" s="24">
        <v>97.9</v>
      </c>
      <c r="E54" s="23">
        <v>2085</v>
      </c>
      <c r="F54" s="23">
        <v>302</v>
      </c>
      <c r="G54" s="23">
        <v>6507</v>
      </c>
      <c r="H54" s="25">
        <v>438697</v>
      </c>
    </row>
    <row r="55" spans="1:8" ht="13.5">
      <c r="A55" s="18">
        <v>17</v>
      </c>
      <c r="B55" s="22">
        <v>175</v>
      </c>
      <c r="C55" s="23">
        <v>18713</v>
      </c>
      <c r="D55" s="24">
        <v>97.8</v>
      </c>
      <c r="E55" s="23">
        <v>2100</v>
      </c>
      <c r="F55" s="23">
        <v>307</v>
      </c>
      <c r="G55" s="23">
        <v>6488</v>
      </c>
      <c r="H55" s="25">
        <v>446062</v>
      </c>
    </row>
    <row r="56" spans="1:8" ht="14.25" thickBot="1">
      <c r="A56" s="26">
        <v>18</v>
      </c>
      <c r="B56" s="27">
        <v>175</v>
      </c>
      <c r="C56" s="28">
        <v>18459</v>
      </c>
      <c r="D56" s="29">
        <v>97.8</v>
      </c>
      <c r="E56" s="28">
        <v>2134</v>
      </c>
      <c r="F56" s="28">
        <v>317</v>
      </c>
      <c r="G56" s="28">
        <v>6443</v>
      </c>
      <c r="H56" s="30">
        <v>452734</v>
      </c>
    </row>
    <row r="57" spans="7:8" ht="13.5">
      <c r="G57" s="212" t="s">
        <v>64</v>
      </c>
      <c r="H57" s="212"/>
    </row>
  </sheetData>
  <mergeCells count="18">
    <mergeCell ref="A21:A25"/>
    <mergeCell ref="G1:H2"/>
    <mergeCell ref="C29:C30"/>
    <mergeCell ref="G29:G30"/>
    <mergeCell ref="F3:F4"/>
    <mergeCell ref="G3:G4"/>
    <mergeCell ref="A5:B5"/>
    <mergeCell ref="A6:A20"/>
    <mergeCell ref="A3:B4"/>
    <mergeCell ref="C3:C4"/>
    <mergeCell ref="B29:B30"/>
    <mergeCell ref="D3:D4"/>
    <mergeCell ref="E3:E4"/>
    <mergeCell ref="G57:H57"/>
    <mergeCell ref="D29:D30"/>
    <mergeCell ref="G27:H28"/>
    <mergeCell ref="G26:H26"/>
    <mergeCell ref="E29:F2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&amp;L&amp;12建設・水道</oddHeader>
    <oddFooter>&amp;C54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37"/>
  <sheetViews>
    <sheetView workbookViewId="0" topLeftCell="A1">
      <selection activeCell="A23" sqref="A23:E25"/>
    </sheetView>
  </sheetViews>
  <sheetFormatPr defaultColWidth="9.00390625" defaultRowHeight="13.5"/>
  <cols>
    <col min="2" max="2" width="10.50390625" style="60" bestFit="1" customWidth="1"/>
    <col min="3" max="3" width="9.50390625" style="31" bestFit="1" customWidth="1"/>
    <col min="5" max="5" width="8.50390625" style="0" customWidth="1"/>
  </cols>
  <sheetData>
    <row r="2" ht="13.5">
      <c r="C2" s="33"/>
    </row>
    <row r="3" spans="1:17" ht="15" customHeight="1" thickBot="1">
      <c r="A3" s="34" t="s">
        <v>22</v>
      </c>
      <c r="B3" s="64" t="s">
        <v>43</v>
      </c>
      <c r="C3" s="64" t="s">
        <v>44</v>
      </c>
      <c r="D3" s="64" t="s">
        <v>45</v>
      </c>
      <c r="E3" s="61" t="s">
        <v>23</v>
      </c>
      <c r="F3" s="31"/>
      <c r="L3" s="35"/>
      <c r="M3" s="35"/>
      <c r="N3" s="35"/>
      <c r="O3" s="35"/>
      <c r="P3" s="35"/>
      <c r="Q3" s="35"/>
    </row>
    <row r="4" spans="1:6" ht="15" customHeight="1" thickTop="1">
      <c r="A4" s="36">
        <v>60</v>
      </c>
      <c r="B4" s="65" t="s">
        <v>46</v>
      </c>
      <c r="C4" s="65" t="s">
        <v>46</v>
      </c>
      <c r="D4" s="65" t="s">
        <v>46</v>
      </c>
      <c r="E4" s="62">
        <v>0.1616</v>
      </c>
      <c r="F4" s="31"/>
    </row>
    <row r="5" spans="1:6" ht="15" customHeight="1">
      <c r="A5" s="37">
        <v>61</v>
      </c>
      <c r="B5" s="66" t="s">
        <v>46</v>
      </c>
      <c r="C5" s="66" t="s">
        <v>46</v>
      </c>
      <c r="D5" s="66" t="s">
        <v>46</v>
      </c>
      <c r="E5" s="58">
        <v>0.7</v>
      </c>
      <c r="F5" s="31"/>
    </row>
    <row r="6" spans="1:6" ht="15" customHeight="1">
      <c r="A6" s="39">
        <v>62</v>
      </c>
      <c r="B6" s="39" t="s">
        <v>46</v>
      </c>
      <c r="C6" s="66" t="s">
        <v>46</v>
      </c>
      <c r="D6" s="66" t="s">
        <v>46</v>
      </c>
      <c r="E6" s="58">
        <v>2.5245</v>
      </c>
      <c r="F6" s="31"/>
    </row>
    <row r="7" spans="1:6" ht="15" customHeight="1">
      <c r="A7" s="40">
        <v>63</v>
      </c>
      <c r="B7" s="66" t="s">
        <v>46</v>
      </c>
      <c r="C7" s="66" t="s">
        <v>46</v>
      </c>
      <c r="D7" s="66" t="s">
        <v>46</v>
      </c>
      <c r="E7" s="58">
        <v>6.6887</v>
      </c>
      <c r="F7" s="31"/>
    </row>
    <row r="8" spans="1:6" ht="15" customHeight="1">
      <c r="A8" s="39" t="s">
        <v>15</v>
      </c>
      <c r="B8" s="39" t="s">
        <v>46</v>
      </c>
      <c r="C8" s="66" t="s">
        <v>46</v>
      </c>
      <c r="D8" s="66" t="s">
        <v>46</v>
      </c>
      <c r="E8" s="58">
        <v>7.9581</v>
      </c>
      <c r="F8" s="31"/>
    </row>
    <row r="9" spans="1:6" ht="15" customHeight="1">
      <c r="A9" s="39">
        <v>2</v>
      </c>
      <c r="B9" s="66" t="s">
        <v>46</v>
      </c>
      <c r="C9" s="66" t="s">
        <v>46</v>
      </c>
      <c r="D9" s="66" t="s">
        <v>46</v>
      </c>
      <c r="E9" s="58">
        <v>11.474</v>
      </c>
      <c r="F9" s="31"/>
    </row>
    <row r="10" spans="1:6" ht="15" customHeight="1">
      <c r="A10" s="39">
        <v>3</v>
      </c>
      <c r="B10" s="39" t="s">
        <v>46</v>
      </c>
      <c r="C10" s="66" t="s">
        <v>46</v>
      </c>
      <c r="D10" s="66" t="s">
        <v>46</v>
      </c>
      <c r="E10" s="58">
        <v>15.525</v>
      </c>
      <c r="F10" s="31"/>
    </row>
    <row r="11" spans="1:6" ht="15" customHeight="1">
      <c r="A11" s="39">
        <v>4</v>
      </c>
      <c r="B11" s="66" t="s">
        <v>46</v>
      </c>
      <c r="C11" s="66" t="s">
        <v>46</v>
      </c>
      <c r="D11" s="66" t="s">
        <v>46</v>
      </c>
      <c r="E11" s="58">
        <v>11.096</v>
      </c>
      <c r="F11" s="31"/>
    </row>
    <row r="12" spans="1:6" ht="15" customHeight="1">
      <c r="A12" s="39">
        <v>5</v>
      </c>
      <c r="B12" s="39" t="s">
        <v>46</v>
      </c>
      <c r="C12" s="66" t="s">
        <v>46</v>
      </c>
      <c r="D12" s="66" t="s">
        <v>46</v>
      </c>
      <c r="E12" s="58">
        <v>22.299</v>
      </c>
      <c r="F12" s="31"/>
    </row>
    <row r="13" spans="1:6" ht="15" customHeight="1">
      <c r="A13" s="39">
        <v>6</v>
      </c>
      <c r="B13" s="66" t="s">
        <v>46</v>
      </c>
      <c r="C13" s="66" t="s">
        <v>46</v>
      </c>
      <c r="D13" s="66" t="s">
        <v>46</v>
      </c>
      <c r="E13" s="58">
        <v>32.607</v>
      </c>
      <c r="F13" s="31"/>
    </row>
    <row r="14" spans="1:6" ht="15" customHeight="1">
      <c r="A14" s="39">
        <v>7</v>
      </c>
      <c r="B14" s="39" t="s">
        <v>46</v>
      </c>
      <c r="C14" s="66" t="s">
        <v>46</v>
      </c>
      <c r="D14" s="66" t="s">
        <v>46</v>
      </c>
      <c r="E14" s="58">
        <v>36.548</v>
      </c>
      <c r="F14" s="31"/>
    </row>
    <row r="15" spans="1:6" ht="15" customHeight="1">
      <c r="A15" s="39">
        <v>8</v>
      </c>
      <c r="B15" s="66" t="s">
        <v>46</v>
      </c>
      <c r="C15" s="66" t="s">
        <v>46</v>
      </c>
      <c r="D15" s="66" t="s">
        <v>46</v>
      </c>
      <c r="E15" s="58">
        <v>35.35</v>
      </c>
      <c r="F15" s="31"/>
    </row>
    <row r="16" spans="1:6" ht="15" customHeight="1">
      <c r="A16" s="39">
        <v>9</v>
      </c>
      <c r="B16" s="58">
        <v>18.801</v>
      </c>
      <c r="C16" s="58">
        <v>7.4244</v>
      </c>
      <c r="D16" s="38">
        <v>9.8781</v>
      </c>
      <c r="E16" s="58">
        <v>36.1035</v>
      </c>
      <c r="F16" s="31"/>
    </row>
    <row r="17" spans="1:6" ht="15" customHeight="1">
      <c r="A17" s="39">
        <v>10</v>
      </c>
      <c r="B17" s="58">
        <v>26.93</v>
      </c>
      <c r="C17" s="58">
        <v>7.477</v>
      </c>
      <c r="D17" s="38">
        <v>9.3186</v>
      </c>
      <c r="E17" s="58">
        <v>43.7256</v>
      </c>
      <c r="F17" s="31"/>
    </row>
    <row r="18" spans="1:6" ht="15" customHeight="1">
      <c r="A18" s="39">
        <v>11</v>
      </c>
      <c r="B18" s="58">
        <v>19.67</v>
      </c>
      <c r="C18" s="58">
        <v>9.96</v>
      </c>
      <c r="D18" s="38">
        <v>10.0154</v>
      </c>
      <c r="E18" s="58">
        <v>39.6454</v>
      </c>
      <c r="F18" s="31"/>
    </row>
    <row r="19" spans="1:6" ht="15" customHeight="1">
      <c r="A19" s="39">
        <v>12</v>
      </c>
      <c r="B19" s="58">
        <v>20.155</v>
      </c>
      <c r="C19" s="58">
        <v>7.4064</v>
      </c>
      <c r="D19" s="38">
        <v>11.479</v>
      </c>
      <c r="E19" s="58">
        <v>39.0404</v>
      </c>
      <c r="F19" s="31"/>
    </row>
    <row r="20" spans="1:6" ht="15" customHeight="1">
      <c r="A20" s="39">
        <v>13</v>
      </c>
      <c r="B20" s="58">
        <v>9.5887</v>
      </c>
      <c r="C20" s="58">
        <v>7.5179</v>
      </c>
      <c r="D20" s="38">
        <v>8.8707</v>
      </c>
      <c r="E20" s="58">
        <v>25.9773</v>
      </c>
      <c r="F20" s="31"/>
    </row>
    <row r="21" spans="1:6" ht="15" customHeight="1">
      <c r="A21" s="39">
        <v>14</v>
      </c>
      <c r="B21" s="58">
        <v>10.6816</v>
      </c>
      <c r="C21" s="58">
        <v>7.8576</v>
      </c>
      <c r="D21" s="38">
        <v>2.0791</v>
      </c>
      <c r="E21" s="58">
        <v>20.6183</v>
      </c>
      <c r="F21" s="31"/>
    </row>
    <row r="22" spans="1:6" ht="15" customHeight="1">
      <c r="A22" s="39">
        <v>15</v>
      </c>
      <c r="B22" s="58">
        <v>14.5074</v>
      </c>
      <c r="C22" s="58">
        <v>0.532</v>
      </c>
      <c r="D22" s="38">
        <v>0.2948</v>
      </c>
      <c r="E22" s="58">
        <v>15.3342</v>
      </c>
      <c r="F22" s="31"/>
    </row>
    <row r="23" spans="1:6" ht="15" customHeight="1">
      <c r="A23" s="116">
        <v>16</v>
      </c>
      <c r="B23" s="117">
        <v>10.94065</v>
      </c>
      <c r="C23" s="118">
        <v>0.008</v>
      </c>
      <c r="D23" s="119">
        <v>0</v>
      </c>
      <c r="E23" s="120">
        <v>10.9487</v>
      </c>
      <c r="F23" s="31"/>
    </row>
    <row r="24" spans="1:6" ht="15" customHeight="1">
      <c r="A24" s="121">
        <v>17</v>
      </c>
      <c r="B24" s="83">
        <v>2.179</v>
      </c>
      <c r="C24" s="119">
        <v>0</v>
      </c>
      <c r="D24" s="70">
        <v>0.0223</v>
      </c>
      <c r="E24" s="74">
        <v>2.201</v>
      </c>
      <c r="F24" s="31"/>
    </row>
    <row r="25" spans="1:6" ht="12.75" customHeight="1" thickBot="1">
      <c r="A25" s="122">
        <v>18</v>
      </c>
      <c r="B25" s="84">
        <v>1.509</v>
      </c>
      <c r="C25" s="75">
        <v>0.011</v>
      </c>
      <c r="D25" s="76">
        <v>0.013</v>
      </c>
      <c r="E25" s="77">
        <v>1.533</v>
      </c>
      <c r="F25" s="31"/>
    </row>
    <row r="27" spans="1:3" ht="13.5">
      <c r="A27" s="32" t="s">
        <v>24</v>
      </c>
      <c r="C27"/>
    </row>
    <row r="28" spans="1:5" ht="13.5">
      <c r="A28" s="38"/>
      <c r="B28" s="63" t="s">
        <v>25</v>
      </c>
      <c r="C28" s="39" t="s">
        <v>26</v>
      </c>
      <c r="D28" s="39" t="s">
        <v>27</v>
      </c>
      <c r="E28" s="39" t="s">
        <v>28</v>
      </c>
    </row>
    <row r="29" spans="1:5" ht="13.5">
      <c r="A29" s="41" t="s">
        <v>29</v>
      </c>
      <c r="B29" s="58">
        <v>18.801</v>
      </c>
      <c r="C29" s="58">
        <v>7.4244</v>
      </c>
      <c r="D29" s="38">
        <v>9.8781</v>
      </c>
      <c r="E29" s="38">
        <f aca="true" t="shared" si="0" ref="E29:E37">SUM(B29:D29)</f>
        <v>36.1035</v>
      </c>
    </row>
    <row r="30" spans="1:5" ht="13.5">
      <c r="A30" s="41" t="s">
        <v>16</v>
      </c>
      <c r="B30" s="58">
        <v>26.93</v>
      </c>
      <c r="C30" s="58">
        <v>7.477</v>
      </c>
      <c r="D30" s="38">
        <v>9.3186</v>
      </c>
      <c r="E30" s="38">
        <f t="shared" si="0"/>
        <v>43.7256</v>
      </c>
    </row>
    <row r="31" spans="1:5" ht="13.5">
      <c r="A31" s="41" t="s">
        <v>17</v>
      </c>
      <c r="B31" s="58">
        <v>19.67</v>
      </c>
      <c r="C31" s="58">
        <v>9.96</v>
      </c>
      <c r="D31" s="38">
        <v>10.0154</v>
      </c>
      <c r="E31" s="38">
        <f t="shared" si="0"/>
        <v>39.6454</v>
      </c>
    </row>
    <row r="32" spans="1:5" ht="13.5">
      <c r="A32" s="41" t="s">
        <v>18</v>
      </c>
      <c r="B32" s="58">
        <v>20.155</v>
      </c>
      <c r="C32" s="58">
        <v>7.4064</v>
      </c>
      <c r="D32" s="38">
        <v>11.479</v>
      </c>
      <c r="E32" s="38">
        <f t="shared" si="0"/>
        <v>39.0404</v>
      </c>
    </row>
    <row r="33" spans="1:5" ht="13.5">
      <c r="A33" s="41" t="s">
        <v>19</v>
      </c>
      <c r="B33" s="58">
        <v>9.5887</v>
      </c>
      <c r="C33" s="58">
        <v>7.5179</v>
      </c>
      <c r="D33" s="38">
        <v>8.8707</v>
      </c>
      <c r="E33" s="38">
        <f t="shared" si="0"/>
        <v>25.9773</v>
      </c>
    </row>
    <row r="34" spans="1:5" ht="13.5">
      <c r="A34" s="41" t="s">
        <v>20</v>
      </c>
      <c r="B34" s="58">
        <v>10.6816</v>
      </c>
      <c r="C34" s="58">
        <v>7.8576</v>
      </c>
      <c r="D34" s="38">
        <v>2.0791</v>
      </c>
      <c r="E34" s="38">
        <f t="shared" si="0"/>
        <v>20.6183</v>
      </c>
    </row>
    <row r="35" spans="1:5" ht="13.5">
      <c r="A35" s="41" t="s">
        <v>21</v>
      </c>
      <c r="B35" s="58">
        <v>14.5074</v>
      </c>
      <c r="C35" s="58">
        <v>0.532</v>
      </c>
      <c r="D35" s="38">
        <v>0.2948</v>
      </c>
      <c r="E35" s="38">
        <f t="shared" si="0"/>
        <v>15.334200000000001</v>
      </c>
    </row>
    <row r="36" spans="1:5" ht="13.5">
      <c r="A36" s="39" t="s">
        <v>42</v>
      </c>
      <c r="B36" s="59">
        <v>10.94065</v>
      </c>
      <c r="C36" s="58">
        <v>0.008</v>
      </c>
      <c r="D36" s="38">
        <v>0</v>
      </c>
      <c r="E36" s="38">
        <f t="shared" si="0"/>
        <v>10.948649999999999</v>
      </c>
    </row>
    <row r="37" spans="1:5" ht="13.5">
      <c r="A37" s="39" t="s">
        <v>28</v>
      </c>
      <c r="B37" s="58">
        <f>SUM(B29:B36)</f>
        <v>131.27435</v>
      </c>
      <c r="C37" s="58">
        <f>SUM(C29:C36)</f>
        <v>48.183299999999996</v>
      </c>
      <c r="D37" s="38">
        <f>SUM(D29:D36)</f>
        <v>51.9357</v>
      </c>
      <c r="E37" s="58">
        <f t="shared" si="0"/>
        <v>231.39335</v>
      </c>
    </row>
  </sheetData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E49"/>
  <sheetViews>
    <sheetView workbookViewId="0" topLeftCell="A1">
      <selection activeCell="A28" sqref="A28"/>
    </sheetView>
  </sheetViews>
  <sheetFormatPr defaultColWidth="9.00390625" defaultRowHeight="13.5"/>
  <cols>
    <col min="1" max="5" width="17.625" style="0" customWidth="1"/>
  </cols>
  <sheetData>
    <row r="1" ht="17.25">
      <c r="A1" s="115" t="s">
        <v>191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4.25" thickBot="1">
      <c r="E25" s="96" t="s">
        <v>109</v>
      </c>
    </row>
    <row r="26" spans="1:5" ht="34.5" customHeight="1" thickBot="1">
      <c r="A26" s="85" t="s">
        <v>22</v>
      </c>
      <c r="B26" s="79" t="s">
        <v>48</v>
      </c>
      <c r="C26" s="78" t="s">
        <v>49</v>
      </c>
      <c r="D26" s="71" t="s">
        <v>50</v>
      </c>
      <c r="E26" s="72" t="s">
        <v>110</v>
      </c>
    </row>
    <row r="27" spans="1:5" ht="18" customHeight="1" thickTop="1">
      <c r="A27" s="198" t="s">
        <v>206</v>
      </c>
      <c r="B27" s="80" t="s">
        <v>46</v>
      </c>
      <c r="C27" s="67" t="s">
        <v>46</v>
      </c>
      <c r="D27" s="67" t="s">
        <v>46</v>
      </c>
      <c r="E27" s="73">
        <v>0.1616</v>
      </c>
    </row>
    <row r="28" spans="1:5" ht="18" customHeight="1">
      <c r="A28" s="86">
        <v>61</v>
      </c>
      <c r="B28" s="81" t="s">
        <v>46</v>
      </c>
      <c r="C28" s="68" t="s">
        <v>46</v>
      </c>
      <c r="D28" s="68" t="s">
        <v>46</v>
      </c>
      <c r="E28" s="74">
        <v>0.7</v>
      </c>
    </row>
    <row r="29" spans="1:5" ht="18" customHeight="1">
      <c r="A29" s="87">
        <v>62</v>
      </c>
      <c r="B29" s="82" t="s">
        <v>46</v>
      </c>
      <c r="C29" s="68" t="s">
        <v>46</v>
      </c>
      <c r="D29" s="68" t="s">
        <v>46</v>
      </c>
      <c r="E29" s="74">
        <v>2.5245</v>
      </c>
    </row>
    <row r="30" spans="1:5" ht="18" customHeight="1">
      <c r="A30" s="88">
        <v>63</v>
      </c>
      <c r="B30" s="81" t="s">
        <v>46</v>
      </c>
      <c r="C30" s="68" t="s">
        <v>46</v>
      </c>
      <c r="D30" s="68" t="s">
        <v>46</v>
      </c>
      <c r="E30" s="74">
        <v>6.6887</v>
      </c>
    </row>
    <row r="31" spans="1:5" ht="18" customHeight="1">
      <c r="A31" s="87" t="s">
        <v>15</v>
      </c>
      <c r="B31" s="82" t="s">
        <v>46</v>
      </c>
      <c r="C31" s="68" t="s">
        <v>46</v>
      </c>
      <c r="D31" s="68" t="s">
        <v>46</v>
      </c>
      <c r="E31" s="74">
        <v>7.9581</v>
      </c>
    </row>
    <row r="32" spans="1:5" ht="18" customHeight="1">
      <c r="A32" s="87">
        <v>2</v>
      </c>
      <c r="B32" s="81" t="s">
        <v>46</v>
      </c>
      <c r="C32" s="68" t="s">
        <v>46</v>
      </c>
      <c r="D32" s="68" t="s">
        <v>46</v>
      </c>
      <c r="E32" s="74">
        <v>11.474</v>
      </c>
    </row>
    <row r="33" spans="1:5" ht="18" customHeight="1">
      <c r="A33" s="87">
        <v>3</v>
      </c>
      <c r="B33" s="82" t="s">
        <v>46</v>
      </c>
      <c r="C33" s="68" t="s">
        <v>46</v>
      </c>
      <c r="D33" s="68" t="s">
        <v>46</v>
      </c>
      <c r="E33" s="74">
        <v>15.525</v>
      </c>
    </row>
    <row r="34" spans="1:5" ht="18" customHeight="1">
      <c r="A34" s="87">
        <v>4</v>
      </c>
      <c r="B34" s="81" t="s">
        <v>46</v>
      </c>
      <c r="C34" s="68" t="s">
        <v>46</v>
      </c>
      <c r="D34" s="68" t="s">
        <v>46</v>
      </c>
      <c r="E34" s="74">
        <v>11.096</v>
      </c>
    </row>
    <row r="35" spans="1:5" ht="18" customHeight="1">
      <c r="A35" s="87">
        <v>5</v>
      </c>
      <c r="B35" s="82" t="s">
        <v>46</v>
      </c>
      <c r="C35" s="68" t="s">
        <v>46</v>
      </c>
      <c r="D35" s="68" t="s">
        <v>46</v>
      </c>
      <c r="E35" s="74">
        <v>22.299</v>
      </c>
    </row>
    <row r="36" spans="1:5" ht="18" customHeight="1">
      <c r="A36" s="87">
        <v>6</v>
      </c>
      <c r="B36" s="81" t="s">
        <v>46</v>
      </c>
      <c r="C36" s="68" t="s">
        <v>46</v>
      </c>
      <c r="D36" s="68" t="s">
        <v>46</v>
      </c>
      <c r="E36" s="74">
        <v>32.607</v>
      </c>
    </row>
    <row r="37" spans="1:5" ht="18" customHeight="1">
      <c r="A37" s="87">
        <v>7</v>
      </c>
      <c r="B37" s="82" t="s">
        <v>46</v>
      </c>
      <c r="C37" s="68" t="s">
        <v>46</v>
      </c>
      <c r="D37" s="68" t="s">
        <v>46</v>
      </c>
      <c r="E37" s="74">
        <v>36.548</v>
      </c>
    </row>
    <row r="38" spans="1:5" ht="18" customHeight="1">
      <c r="A38" s="87">
        <v>8</v>
      </c>
      <c r="B38" s="81" t="s">
        <v>46</v>
      </c>
      <c r="C38" s="68" t="s">
        <v>46</v>
      </c>
      <c r="D38" s="68" t="s">
        <v>46</v>
      </c>
      <c r="E38" s="74">
        <v>35.35</v>
      </c>
    </row>
    <row r="39" spans="1:5" ht="18" customHeight="1">
      <c r="A39" s="87">
        <v>9</v>
      </c>
      <c r="B39" s="83">
        <v>18.801</v>
      </c>
      <c r="C39" s="69">
        <v>7.4244</v>
      </c>
      <c r="D39" s="158">
        <v>9.8781</v>
      </c>
      <c r="E39" s="74">
        <v>36.1035</v>
      </c>
    </row>
    <row r="40" spans="1:5" ht="18" customHeight="1">
      <c r="A40" s="87">
        <v>10</v>
      </c>
      <c r="B40" s="83">
        <v>26.93</v>
      </c>
      <c r="C40" s="69">
        <v>7.477</v>
      </c>
      <c r="D40" s="158">
        <v>9.3186</v>
      </c>
      <c r="E40" s="74">
        <v>43.7256</v>
      </c>
    </row>
    <row r="41" spans="1:5" ht="18" customHeight="1">
      <c r="A41" s="87">
        <v>11</v>
      </c>
      <c r="B41" s="83">
        <v>19.67</v>
      </c>
      <c r="C41" s="69">
        <v>9.96</v>
      </c>
      <c r="D41" s="158">
        <v>10.0154</v>
      </c>
      <c r="E41" s="74">
        <v>39.6454</v>
      </c>
    </row>
    <row r="42" spans="1:5" ht="18" customHeight="1">
      <c r="A42" s="87">
        <v>12</v>
      </c>
      <c r="B42" s="83">
        <v>20.155</v>
      </c>
      <c r="C42" s="69">
        <v>7.4064</v>
      </c>
      <c r="D42" s="158">
        <v>11.479</v>
      </c>
      <c r="E42" s="74">
        <v>39.0404</v>
      </c>
    </row>
    <row r="43" spans="1:5" ht="18" customHeight="1">
      <c r="A43" s="87">
        <v>13</v>
      </c>
      <c r="B43" s="83">
        <v>9.5887</v>
      </c>
      <c r="C43" s="69">
        <v>7.5179</v>
      </c>
      <c r="D43" s="158">
        <v>8.8707</v>
      </c>
      <c r="E43" s="74">
        <v>25.9773</v>
      </c>
    </row>
    <row r="44" spans="1:5" ht="18" customHeight="1">
      <c r="A44" s="87">
        <v>14</v>
      </c>
      <c r="B44" s="83">
        <v>10.6816</v>
      </c>
      <c r="C44" s="69">
        <v>7.8576</v>
      </c>
      <c r="D44" s="158">
        <v>2.0791</v>
      </c>
      <c r="E44" s="74">
        <v>20.6183</v>
      </c>
    </row>
    <row r="45" spans="1:5" ht="18" customHeight="1">
      <c r="A45" s="87">
        <v>15</v>
      </c>
      <c r="B45" s="83">
        <v>14.5074</v>
      </c>
      <c r="C45" s="69">
        <v>0.532</v>
      </c>
      <c r="D45" s="158">
        <v>0.2948</v>
      </c>
      <c r="E45" s="74">
        <v>15.3342</v>
      </c>
    </row>
    <row r="46" spans="1:5" ht="18" customHeight="1">
      <c r="A46" s="116">
        <v>16</v>
      </c>
      <c r="B46" s="117">
        <v>10.94065</v>
      </c>
      <c r="C46" s="118">
        <v>0.008</v>
      </c>
      <c r="D46" s="160">
        <v>0</v>
      </c>
      <c r="E46" s="120">
        <v>10.9487</v>
      </c>
    </row>
    <row r="47" spans="1:5" ht="18" customHeight="1">
      <c r="A47" s="87">
        <v>17</v>
      </c>
      <c r="B47" s="83">
        <v>2.179</v>
      </c>
      <c r="C47" s="161">
        <v>0</v>
      </c>
      <c r="D47" s="158">
        <v>0.0223</v>
      </c>
      <c r="E47" s="74">
        <v>2.201</v>
      </c>
    </row>
    <row r="48" spans="1:5" ht="18" customHeight="1" thickBot="1">
      <c r="A48" s="142">
        <v>18</v>
      </c>
      <c r="B48" s="84">
        <v>1.509</v>
      </c>
      <c r="C48" s="75">
        <v>0.011</v>
      </c>
      <c r="D48" s="159">
        <v>0.013</v>
      </c>
      <c r="E48" s="77">
        <v>1.533</v>
      </c>
    </row>
    <row r="49" ht="13.5">
      <c r="E49" s="96" t="s">
        <v>47</v>
      </c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headerFooter alignWithMargins="0">
    <oddHeader>&amp;R&amp;12建設・水道</oddHeader>
    <oddFooter>&amp;C55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S62"/>
  <sheetViews>
    <sheetView zoomScale="115" zoomScaleNormal="115" workbookViewId="0" topLeftCell="A1">
      <selection activeCell="E30" sqref="E30"/>
    </sheetView>
  </sheetViews>
  <sheetFormatPr defaultColWidth="9.00390625" defaultRowHeight="13.5"/>
  <cols>
    <col min="1" max="1" width="9.00390625" style="4" customWidth="1"/>
    <col min="2" max="9" width="9.625" style="4" customWidth="1"/>
    <col min="10" max="16384" width="9.00390625" style="4" customWidth="1"/>
  </cols>
  <sheetData>
    <row r="1" spans="1:19" ht="17.25">
      <c r="A1" s="3" t="s">
        <v>194</v>
      </c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1.25" customHeight="1" thickBot="1">
      <c r="A2" s="3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9" ht="11.25" customHeight="1">
      <c r="A3" s="237" t="s">
        <v>197</v>
      </c>
      <c r="B3" s="147" t="s">
        <v>30</v>
      </c>
      <c r="C3" s="148" t="s">
        <v>31</v>
      </c>
      <c r="D3" s="149" t="s">
        <v>32</v>
      </c>
      <c r="E3" s="150" t="s">
        <v>31</v>
      </c>
      <c r="F3" s="150" t="s">
        <v>33</v>
      </c>
      <c r="G3" s="240" t="s">
        <v>34</v>
      </c>
      <c r="H3" s="240"/>
      <c r="I3" s="151" t="s">
        <v>35</v>
      </c>
    </row>
    <row r="4" spans="1:9" ht="11.25" customHeight="1" thickBot="1">
      <c r="A4" s="238"/>
      <c r="B4" s="152" t="s">
        <v>36</v>
      </c>
      <c r="C4" s="153" t="s">
        <v>37</v>
      </c>
      <c r="D4" s="154" t="s">
        <v>38</v>
      </c>
      <c r="E4" s="155" t="s">
        <v>39</v>
      </c>
      <c r="F4" s="155" t="s">
        <v>40</v>
      </c>
      <c r="G4" s="154" t="s">
        <v>12</v>
      </c>
      <c r="H4" s="156" t="s">
        <v>41</v>
      </c>
      <c r="I4" s="157" t="s">
        <v>199</v>
      </c>
    </row>
    <row r="5" spans="1:9" ht="13.5" customHeight="1" thickTop="1">
      <c r="A5" s="18" t="s">
        <v>207</v>
      </c>
      <c r="B5" s="123">
        <v>1</v>
      </c>
      <c r="C5" s="124">
        <v>62</v>
      </c>
      <c r="D5" s="13">
        <v>15</v>
      </c>
      <c r="E5" s="14">
        <v>1048</v>
      </c>
      <c r="F5" s="14">
        <v>20</v>
      </c>
      <c r="G5" s="125">
        <v>3.7</v>
      </c>
      <c r="H5" s="126">
        <v>0.07</v>
      </c>
      <c r="I5" s="127" t="s">
        <v>195</v>
      </c>
    </row>
    <row r="6" spans="1:9" ht="12" customHeight="1">
      <c r="A6" s="18">
        <v>9</v>
      </c>
      <c r="B6" s="123">
        <v>1</v>
      </c>
      <c r="C6" s="124">
        <v>81</v>
      </c>
      <c r="D6" s="124">
        <v>23</v>
      </c>
      <c r="E6" s="14">
        <v>2024</v>
      </c>
      <c r="F6" s="14">
        <v>607</v>
      </c>
      <c r="G6" s="126">
        <v>7.2</v>
      </c>
      <c r="H6" s="126">
        <v>2.16</v>
      </c>
      <c r="I6" s="163">
        <v>28</v>
      </c>
    </row>
    <row r="7" spans="1:9" ht="12" customHeight="1">
      <c r="A7" s="18">
        <v>10</v>
      </c>
      <c r="B7" s="123">
        <v>1</v>
      </c>
      <c r="C7" s="124">
        <v>186</v>
      </c>
      <c r="D7" s="124">
        <v>37</v>
      </c>
      <c r="E7" s="14">
        <v>5513</v>
      </c>
      <c r="F7" s="14">
        <v>1093</v>
      </c>
      <c r="G7" s="126">
        <v>19.74</v>
      </c>
      <c r="H7" s="126">
        <v>3.91</v>
      </c>
      <c r="I7" s="163">
        <v>97</v>
      </c>
    </row>
    <row r="8" spans="1:9" ht="12" customHeight="1">
      <c r="A8" s="18">
        <v>11</v>
      </c>
      <c r="B8" s="123">
        <v>2</v>
      </c>
      <c r="C8" s="124">
        <v>293</v>
      </c>
      <c r="D8" s="124">
        <v>55</v>
      </c>
      <c r="E8" s="14">
        <v>8347</v>
      </c>
      <c r="F8" s="14">
        <v>2732</v>
      </c>
      <c r="G8" s="126">
        <v>30.16</v>
      </c>
      <c r="H8" s="126">
        <v>9.87</v>
      </c>
      <c r="I8" s="163">
        <v>192</v>
      </c>
    </row>
    <row r="9" spans="1:9" ht="12" customHeight="1">
      <c r="A9" s="18">
        <v>12</v>
      </c>
      <c r="B9" s="123">
        <v>2</v>
      </c>
      <c r="C9" s="124">
        <v>346</v>
      </c>
      <c r="D9" s="124">
        <v>66</v>
      </c>
      <c r="E9" s="14">
        <v>9684</v>
      </c>
      <c r="F9" s="14">
        <v>4796</v>
      </c>
      <c r="G9" s="126">
        <v>35.17</v>
      </c>
      <c r="H9" s="126">
        <v>17.42</v>
      </c>
      <c r="I9" s="163">
        <v>384</v>
      </c>
    </row>
    <row r="10" spans="1:9" ht="12" customHeight="1">
      <c r="A10" s="18">
        <v>13</v>
      </c>
      <c r="B10" s="123">
        <v>2</v>
      </c>
      <c r="C10" s="124">
        <v>402</v>
      </c>
      <c r="D10" s="124">
        <v>76</v>
      </c>
      <c r="E10" s="14">
        <v>10381</v>
      </c>
      <c r="F10" s="14">
        <v>5959</v>
      </c>
      <c r="G10" s="126">
        <v>38.23</v>
      </c>
      <c r="H10" s="126">
        <v>21.95</v>
      </c>
      <c r="I10" s="163">
        <v>504</v>
      </c>
    </row>
    <row r="11" spans="1:9" ht="12" customHeight="1">
      <c r="A11" s="18">
        <v>14</v>
      </c>
      <c r="B11" s="123">
        <v>2</v>
      </c>
      <c r="C11" s="124">
        <v>451</v>
      </c>
      <c r="D11" s="124">
        <v>86</v>
      </c>
      <c r="E11" s="14">
        <v>9861</v>
      </c>
      <c r="F11" s="14">
        <v>6184</v>
      </c>
      <c r="G11" s="126">
        <v>37.08</v>
      </c>
      <c r="H11" s="126">
        <v>23.25</v>
      </c>
      <c r="I11" s="163">
        <v>686</v>
      </c>
    </row>
    <row r="12" spans="1:9" ht="12" customHeight="1">
      <c r="A12" s="18">
        <v>15</v>
      </c>
      <c r="B12" s="123">
        <v>2</v>
      </c>
      <c r="C12" s="124">
        <v>523</v>
      </c>
      <c r="D12" s="124">
        <v>98</v>
      </c>
      <c r="E12" s="14">
        <v>10731</v>
      </c>
      <c r="F12" s="14">
        <v>6997</v>
      </c>
      <c r="G12" s="126">
        <v>40.8</v>
      </c>
      <c r="H12" s="126">
        <v>26.6</v>
      </c>
      <c r="I12" s="163">
        <v>776</v>
      </c>
    </row>
    <row r="13" spans="1:9" ht="12" customHeight="1">
      <c r="A13" s="18">
        <v>16</v>
      </c>
      <c r="B13" s="123">
        <v>2</v>
      </c>
      <c r="C13" s="124">
        <v>543</v>
      </c>
      <c r="D13" s="124">
        <v>106</v>
      </c>
      <c r="E13" s="14">
        <v>11902</v>
      </c>
      <c r="F13" s="14">
        <v>7960</v>
      </c>
      <c r="G13" s="126">
        <v>47.4</v>
      </c>
      <c r="H13" s="126">
        <v>31.7</v>
      </c>
      <c r="I13" s="163">
        <v>883</v>
      </c>
    </row>
    <row r="14" spans="1:9" ht="12" customHeight="1">
      <c r="A14" s="18">
        <v>17</v>
      </c>
      <c r="B14" s="123">
        <v>2</v>
      </c>
      <c r="C14" s="124">
        <v>547</v>
      </c>
      <c r="D14" s="124">
        <v>107</v>
      </c>
      <c r="E14" s="14">
        <v>12433</v>
      </c>
      <c r="F14" s="14">
        <v>9024</v>
      </c>
      <c r="G14" s="126">
        <v>50.1</v>
      </c>
      <c r="H14" s="126">
        <v>36.4</v>
      </c>
      <c r="I14" s="163">
        <v>952</v>
      </c>
    </row>
    <row r="15" spans="1:9" ht="12" customHeight="1" thickBot="1">
      <c r="A15" s="26">
        <v>18</v>
      </c>
      <c r="B15" s="128">
        <v>2</v>
      </c>
      <c r="C15" s="129">
        <v>551</v>
      </c>
      <c r="D15" s="129">
        <v>108</v>
      </c>
      <c r="E15" s="130">
        <v>12796</v>
      </c>
      <c r="F15" s="130">
        <v>9833</v>
      </c>
      <c r="G15" s="131">
        <v>52.2</v>
      </c>
      <c r="H15" s="131">
        <v>40.1</v>
      </c>
      <c r="I15" s="162">
        <v>1025</v>
      </c>
    </row>
    <row r="16" spans="8:9" s="145" customFormat="1" ht="14.25" customHeight="1">
      <c r="H16" s="239" t="s">
        <v>47</v>
      </c>
      <c r="I16" s="239"/>
    </row>
    <row r="17" ht="11.25" customHeight="1"/>
    <row r="18" ht="17.25">
      <c r="A18" s="3" t="s">
        <v>192</v>
      </c>
    </row>
    <row r="19" ht="12" customHeight="1" thickBot="1">
      <c r="A19" s="3"/>
    </row>
    <row r="20" spans="1:9" ht="12" customHeight="1">
      <c r="A20" s="237" t="s">
        <v>197</v>
      </c>
      <c r="B20" s="149" t="s">
        <v>30</v>
      </c>
      <c r="C20" s="148" t="s">
        <v>31</v>
      </c>
      <c r="D20" s="149" t="s">
        <v>32</v>
      </c>
      <c r="E20" s="148" t="s">
        <v>31</v>
      </c>
      <c r="F20" s="148" t="s">
        <v>33</v>
      </c>
      <c r="G20" s="240" t="s">
        <v>34</v>
      </c>
      <c r="H20" s="240"/>
      <c r="I20" s="151" t="s">
        <v>35</v>
      </c>
    </row>
    <row r="21" spans="1:9" ht="12" customHeight="1" thickBot="1">
      <c r="A21" s="238"/>
      <c r="B21" s="154" t="s">
        <v>36</v>
      </c>
      <c r="C21" s="153" t="s">
        <v>37</v>
      </c>
      <c r="D21" s="154" t="s">
        <v>38</v>
      </c>
      <c r="E21" s="153" t="s">
        <v>39</v>
      </c>
      <c r="F21" s="153" t="s">
        <v>40</v>
      </c>
      <c r="G21" s="154" t="s">
        <v>12</v>
      </c>
      <c r="H21" s="156" t="s">
        <v>41</v>
      </c>
      <c r="I21" s="157" t="s">
        <v>199</v>
      </c>
    </row>
    <row r="22" spans="1:9" ht="13.5" customHeight="1" thickTop="1">
      <c r="A22" s="18" t="s">
        <v>208</v>
      </c>
      <c r="B22" s="13">
        <v>1</v>
      </c>
      <c r="C22" s="124">
        <v>75</v>
      </c>
      <c r="D22" s="13">
        <v>29</v>
      </c>
      <c r="E22" s="14">
        <v>1172</v>
      </c>
      <c r="F22" s="14">
        <v>171</v>
      </c>
      <c r="G22" s="125">
        <v>4.1</v>
      </c>
      <c r="H22" s="126">
        <v>0.59</v>
      </c>
      <c r="I22" s="132">
        <v>11</v>
      </c>
    </row>
    <row r="23" spans="1:9" ht="12" customHeight="1">
      <c r="A23" s="18">
        <v>4</v>
      </c>
      <c r="B23" s="13">
        <v>1</v>
      </c>
      <c r="C23" s="124">
        <v>86</v>
      </c>
      <c r="D23" s="13">
        <v>32</v>
      </c>
      <c r="E23" s="14">
        <v>1346</v>
      </c>
      <c r="F23" s="14">
        <v>565</v>
      </c>
      <c r="G23" s="125">
        <v>4.7</v>
      </c>
      <c r="H23" s="126">
        <v>1.96</v>
      </c>
      <c r="I23" s="132">
        <v>74</v>
      </c>
    </row>
    <row r="24" spans="1:9" ht="12" customHeight="1">
      <c r="A24" s="18">
        <v>5</v>
      </c>
      <c r="B24" s="13">
        <v>1</v>
      </c>
      <c r="C24" s="124">
        <v>148</v>
      </c>
      <c r="D24" s="13">
        <v>35</v>
      </c>
      <c r="E24" s="14">
        <v>2638</v>
      </c>
      <c r="F24" s="14">
        <v>971</v>
      </c>
      <c r="G24" s="125">
        <v>9.2</v>
      </c>
      <c r="H24" s="126">
        <v>3.38</v>
      </c>
      <c r="I24" s="132">
        <v>144</v>
      </c>
    </row>
    <row r="25" spans="1:9" ht="12" customHeight="1">
      <c r="A25" s="18">
        <v>6</v>
      </c>
      <c r="B25" s="13">
        <v>1</v>
      </c>
      <c r="C25" s="124">
        <v>162</v>
      </c>
      <c r="D25" s="13">
        <v>44</v>
      </c>
      <c r="E25" s="14">
        <v>2867</v>
      </c>
      <c r="F25" s="14">
        <v>1685</v>
      </c>
      <c r="G25" s="125">
        <v>10</v>
      </c>
      <c r="H25" s="126">
        <v>5.86</v>
      </c>
      <c r="I25" s="132">
        <v>212</v>
      </c>
    </row>
    <row r="26" spans="1:9" ht="12" customHeight="1">
      <c r="A26" s="18">
        <v>7</v>
      </c>
      <c r="B26" s="13">
        <v>1</v>
      </c>
      <c r="C26" s="124">
        <v>174</v>
      </c>
      <c r="D26" s="13">
        <v>49</v>
      </c>
      <c r="E26" s="14">
        <v>3346</v>
      </c>
      <c r="F26" s="14">
        <v>2039</v>
      </c>
      <c r="G26" s="125">
        <v>11.8</v>
      </c>
      <c r="H26" s="126">
        <v>7.16</v>
      </c>
      <c r="I26" s="132">
        <v>272</v>
      </c>
    </row>
    <row r="27" spans="1:9" ht="12" customHeight="1">
      <c r="A27" s="18">
        <v>8</v>
      </c>
      <c r="B27" s="13">
        <v>1</v>
      </c>
      <c r="C27" s="124">
        <v>197</v>
      </c>
      <c r="D27" s="13">
        <v>55</v>
      </c>
      <c r="E27" s="14">
        <v>3740</v>
      </c>
      <c r="F27" s="14">
        <v>2467</v>
      </c>
      <c r="G27" s="125">
        <v>13.21</v>
      </c>
      <c r="H27" s="126">
        <v>8.71</v>
      </c>
      <c r="I27" s="132">
        <v>316</v>
      </c>
    </row>
    <row r="28" spans="1:9" ht="12" customHeight="1">
      <c r="A28" s="18">
        <v>9</v>
      </c>
      <c r="B28" s="133">
        <v>1</v>
      </c>
      <c r="C28" s="124">
        <v>205</v>
      </c>
      <c r="D28" s="124">
        <v>60</v>
      </c>
      <c r="E28" s="14">
        <v>3979</v>
      </c>
      <c r="F28" s="14">
        <v>2996</v>
      </c>
      <c r="G28" s="126">
        <v>14.2</v>
      </c>
      <c r="H28" s="126">
        <v>10.7</v>
      </c>
      <c r="I28" s="132">
        <v>320</v>
      </c>
    </row>
    <row r="29" spans="1:9" ht="12" customHeight="1">
      <c r="A29" s="18">
        <v>10</v>
      </c>
      <c r="B29" s="133">
        <v>1</v>
      </c>
      <c r="C29" s="124">
        <v>224</v>
      </c>
      <c r="D29" s="124">
        <v>69</v>
      </c>
      <c r="E29" s="14">
        <v>3988</v>
      </c>
      <c r="F29" s="14">
        <v>3225</v>
      </c>
      <c r="G29" s="126">
        <v>14.3</v>
      </c>
      <c r="H29" s="126">
        <v>11.6</v>
      </c>
      <c r="I29" s="132">
        <v>345</v>
      </c>
    </row>
    <row r="30" spans="1:9" ht="12" customHeight="1">
      <c r="A30" s="18">
        <v>11</v>
      </c>
      <c r="B30" s="133">
        <v>1</v>
      </c>
      <c r="C30" s="124">
        <v>237</v>
      </c>
      <c r="D30" s="124">
        <v>79</v>
      </c>
      <c r="E30" s="14">
        <v>4306</v>
      </c>
      <c r="F30" s="14">
        <v>3339</v>
      </c>
      <c r="G30" s="126">
        <v>15.6</v>
      </c>
      <c r="H30" s="126">
        <v>12.1</v>
      </c>
      <c r="I30" s="132">
        <v>358</v>
      </c>
    </row>
    <row r="31" spans="1:9" ht="12" customHeight="1">
      <c r="A31" s="18">
        <v>12</v>
      </c>
      <c r="B31" s="133">
        <v>1</v>
      </c>
      <c r="C31" s="124">
        <v>248</v>
      </c>
      <c r="D31" s="124">
        <v>86</v>
      </c>
      <c r="E31" s="14">
        <v>4589</v>
      </c>
      <c r="F31" s="14">
        <v>3618</v>
      </c>
      <c r="G31" s="126">
        <v>16.7</v>
      </c>
      <c r="H31" s="126">
        <v>13.1</v>
      </c>
      <c r="I31" s="132">
        <v>529</v>
      </c>
    </row>
    <row r="32" spans="1:9" ht="12" customHeight="1">
      <c r="A32" s="18">
        <v>13</v>
      </c>
      <c r="B32" s="133">
        <v>1</v>
      </c>
      <c r="C32" s="124">
        <v>255</v>
      </c>
      <c r="D32" s="124">
        <v>89</v>
      </c>
      <c r="E32" s="14">
        <v>4688</v>
      </c>
      <c r="F32" s="14">
        <v>3804</v>
      </c>
      <c r="G32" s="126">
        <v>17.27</v>
      </c>
      <c r="H32" s="126">
        <v>14.01</v>
      </c>
      <c r="I32" s="132">
        <v>471</v>
      </c>
    </row>
    <row r="33" spans="1:9" ht="12" customHeight="1">
      <c r="A33" s="18">
        <v>14</v>
      </c>
      <c r="B33" s="133">
        <v>2</v>
      </c>
      <c r="C33" s="124">
        <v>307</v>
      </c>
      <c r="D33" s="124">
        <v>94</v>
      </c>
      <c r="E33" s="14">
        <v>4854</v>
      </c>
      <c r="F33" s="14">
        <v>3948</v>
      </c>
      <c r="G33" s="126">
        <v>18.25</v>
      </c>
      <c r="H33" s="126">
        <v>14.84</v>
      </c>
      <c r="I33" s="132">
        <v>419</v>
      </c>
    </row>
    <row r="34" spans="1:9" ht="12" customHeight="1">
      <c r="A34" s="18">
        <v>15</v>
      </c>
      <c r="B34" s="133">
        <v>2</v>
      </c>
      <c r="C34" s="124">
        <v>307</v>
      </c>
      <c r="D34" s="124">
        <v>97</v>
      </c>
      <c r="E34" s="14">
        <v>4856</v>
      </c>
      <c r="F34" s="14">
        <v>4162</v>
      </c>
      <c r="G34" s="126">
        <v>18.46</v>
      </c>
      <c r="H34" s="126">
        <v>15.83</v>
      </c>
      <c r="I34" s="132">
        <v>480</v>
      </c>
    </row>
    <row r="35" spans="1:9" ht="12" customHeight="1">
      <c r="A35" s="18">
        <v>16</v>
      </c>
      <c r="B35" s="133">
        <v>2</v>
      </c>
      <c r="C35" s="124">
        <v>307</v>
      </c>
      <c r="D35" s="124">
        <v>97</v>
      </c>
      <c r="E35" s="14">
        <v>4830</v>
      </c>
      <c r="F35" s="14">
        <v>4178</v>
      </c>
      <c r="G35" s="126">
        <v>19.2</v>
      </c>
      <c r="H35" s="126">
        <v>16.6</v>
      </c>
      <c r="I35" s="132">
        <v>523</v>
      </c>
    </row>
    <row r="36" spans="1:9" ht="12" customHeight="1">
      <c r="A36" s="18">
        <v>17</v>
      </c>
      <c r="B36" s="133">
        <v>2</v>
      </c>
      <c r="C36" s="124">
        <v>307</v>
      </c>
      <c r="D36" s="124">
        <v>97</v>
      </c>
      <c r="E36" s="14">
        <v>4769</v>
      </c>
      <c r="F36" s="14">
        <v>4160</v>
      </c>
      <c r="G36" s="126">
        <v>19.2</v>
      </c>
      <c r="H36" s="126">
        <v>16.8</v>
      </c>
      <c r="I36" s="132">
        <v>518</v>
      </c>
    </row>
    <row r="37" spans="1:9" ht="12" customHeight="1" thickBot="1">
      <c r="A37" s="26">
        <v>18</v>
      </c>
      <c r="B37" s="134">
        <v>2</v>
      </c>
      <c r="C37" s="129">
        <v>307</v>
      </c>
      <c r="D37" s="129">
        <v>97</v>
      </c>
      <c r="E37" s="130">
        <v>4668</v>
      </c>
      <c r="F37" s="130">
        <v>4055</v>
      </c>
      <c r="G37" s="131">
        <v>19.1</v>
      </c>
      <c r="H37" s="131">
        <v>16.6</v>
      </c>
      <c r="I37" s="135">
        <v>529</v>
      </c>
    </row>
    <row r="38" spans="5:9" s="145" customFormat="1" ht="14.25" customHeight="1">
      <c r="E38" s="146"/>
      <c r="F38" s="146"/>
      <c r="H38" s="212" t="s">
        <v>47</v>
      </c>
      <c r="I38" s="212"/>
    </row>
    <row r="39" ht="12" customHeight="1"/>
    <row r="40" spans="1:6" ht="17.25">
      <c r="A40" s="3" t="s">
        <v>50</v>
      </c>
      <c r="E40" s="56"/>
      <c r="F40" s="56"/>
    </row>
    <row r="41" spans="1:6" ht="11.25" customHeight="1" thickBot="1">
      <c r="A41" s="3"/>
      <c r="E41" s="56"/>
      <c r="F41" s="56"/>
    </row>
    <row r="42" spans="1:9" ht="11.25" customHeight="1">
      <c r="A42" s="237" t="s">
        <v>197</v>
      </c>
      <c r="B42" s="147" t="s">
        <v>30</v>
      </c>
      <c r="C42" s="148" t="s">
        <v>31</v>
      </c>
      <c r="D42" s="149" t="s">
        <v>32</v>
      </c>
      <c r="E42" s="150" t="s">
        <v>31</v>
      </c>
      <c r="F42" s="150" t="s">
        <v>33</v>
      </c>
      <c r="G42" s="240" t="s">
        <v>34</v>
      </c>
      <c r="H42" s="240"/>
      <c r="I42" s="151" t="s">
        <v>35</v>
      </c>
    </row>
    <row r="43" spans="1:9" ht="11.25" customHeight="1" thickBot="1">
      <c r="A43" s="238"/>
      <c r="B43" s="152" t="s">
        <v>36</v>
      </c>
      <c r="C43" s="153" t="s">
        <v>37</v>
      </c>
      <c r="D43" s="154" t="s">
        <v>38</v>
      </c>
      <c r="E43" s="155" t="s">
        <v>39</v>
      </c>
      <c r="F43" s="155" t="s">
        <v>40</v>
      </c>
      <c r="G43" s="154" t="s">
        <v>12</v>
      </c>
      <c r="H43" s="156" t="s">
        <v>41</v>
      </c>
      <c r="I43" s="157" t="s">
        <v>199</v>
      </c>
    </row>
    <row r="44" spans="1:9" ht="13.5" customHeight="1" thickTop="1">
      <c r="A44" s="144" t="s">
        <v>15</v>
      </c>
      <c r="B44" s="123">
        <v>1</v>
      </c>
      <c r="C44" s="124">
        <v>24</v>
      </c>
      <c r="D44" s="13">
        <v>4</v>
      </c>
      <c r="E44" s="14">
        <v>714</v>
      </c>
      <c r="F44" s="14">
        <v>536</v>
      </c>
      <c r="G44" s="136">
        <v>2.45</v>
      </c>
      <c r="H44" s="126">
        <v>1.84</v>
      </c>
      <c r="I44" s="132">
        <v>18</v>
      </c>
    </row>
    <row r="45" spans="1:9" ht="12" customHeight="1">
      <c r="A45" s="18">
        <v>2</v>
      </c>
      <c r="B45" s="123">
        <v>1</v>
      </c>
      <c r="C45" s="124">
        <v>24</v>
      </c>
      <c r="D45" s="13">
        <v>4</v>
      </c>
      <c r="E45" s="14">
        <v>716</v>
      </c>
      <c r="F45" s="14">
        <v>630</v>
      </c>
      <c r="G45" s="136">
        <v>2.48</v>
      </c>
      <c r="H45" s="126">
        <v>2.17</v>
      </c>
      <c r="I45" s="132">
        <v>49</v>
      </c>
    </row>
    <row r="46" spans="1:9" ht="12" customHeight="1">
      <c r="A46" s="18">
        <v>3</v>
      </c>
      <c r="B46" s="123">
        <v>2</v>
      </c>
      <c r="C46" s="124">
        <v>66</v>
      </c>
      <c r="D46" s="13">
        <v>11</v>
      </c>
      <c r="E46" s="14">
        <v>1859</v>
      </c>
      <c r="F46" s="14">
        <v>840</v>
      </c>
      <c r="G46" s="136">
        <v>5.76</v>
      </c>
      <c r="H46" s="126">
        <v>2.47</v>
      </c>
      <c r="I46" s="132">
        <v>56</v>
      </c>
    </row>
    <row r="47" spans="1:9" ht="12" customHeight="1">
      <c r="A47" s="18">
        <v>4</v>
      </c>
      <c r="B47" s="123">
        <v>2</v>
      </c>
      <c r="C47" s="124">
        <v>66</v>
      </c>
      <c r="D47" s="13">
        <v>18</v>
      </c>
      <c r="E47" s="14">
        <v>1911</v>
      </c>
      <c r="F47" s="14">
        <v>1400</v>
      </c>
      <c r="G47" s="136">
        <v>6.63</v>
      </c>
      <c r="H47" s="126">
        <v>4.86</v>
      </c>
      <c r="I47" s="132">
        <v>78</v>
      </c>
    </row>
    <row r="48" spans="1:9" ht="12" customHeight="1">
      <c r="A48" s="18">
        <v>5</v>
      </c>
      <c r="B48" s="123">
        <v>2</v>
      </c>
      <c r="C48" s="124">
        <v>66</v>
      </c>
      <c r="D48" s="13">
        <v>22</v>
      </c>
      <c r="E48" s="14">
        <v>1934</v>
      </c>
      <c r="F48" s="14">
        <v>1697</v>
      </c>
      <c r="G48" s="136">
        <v>6.74</v>
      </c>
      <c r="H48" s="126">
        <v>5.91</v>
      </c>
      <c r="I48" s="132">
        <v>127</v>
      </c>
    </row>
    <row r="49" spans="1:9" ht="12" customHeight="1">
      <c r="A49" s="18">
        <v>6</v>
      </c>
      <c r="B49" s="123">
        <v>2</v>
      </c>
      <c r="C49" s="124">
        <v>66</v>
      </c>
      <c r="D49" s="13">
        <v>29</v>
      </c>
      <c r="E49" s="14">
        <v>1936</v>
      </c>
      <c r="F49" s="14">
        <v>1754</v>
      </c>
      <c r="G49" s="136">
        <v>6.73</v>
      </c>
      <c r="H49" s="126">
        <v>6.1</v>
      </c>
      <c r="I49" s="132">
        <v>144</v>
      </c>
    </row>
    <row r="50" spans="1:9" ht="12" customHeight="1">
      <c r="A50" s="18">
        <v>7</v>
      </c>
      <c r="B50" s="123">
        <v>4</v>
      </c>
      <c r="C50" s="124">
        <v>138</v>
      </c>
      <c r="D50" s="13">
        <v>33</v>
      </c>
      <c r="E50" s="14">
        <v>3539</v>
      </c>
      <c r="F50" s="14">
        <v>2254</v>
      </c>
      <c r="G50" s="136">
        <v>12.42</v>
      </c>
      <c r="H50" s="126">
        <v>7.91</v>
      </c>
      <c r="I50" s="132">
        <v>154</v>
      </c>
    </row>
    <row r="51" spans="1:9" ht="12" customHeight="1">
      <c r="A51" s="18">
        <v>8</v>
      </c>
      <c r="B51" s="123">
        <v>5</v>
      </c>
      <c r="C51" s="124">
        <v>152</v>
      </c>
      <c r="D51" s="13">
        <v>39</v>
      </c>
      <c r="E51" s="14">
        <v>3859</v>
      </c>
      <c r="F51" s="14">
        <v>2881</v>
      </c>
      <c r="G51" s="136">
        <v>13.63</v>
      </c>
      <c r="H51" s="126">
        <v>10.17</v>
      </c>
      <c r="I51" s="132">
        <v>178</v>
      </c>
    </row>
    <row r="52" spans="1:9" ht="12" customHeight="1">
      <c r="A52" s="137">
        <v>9</v>
      </c>
      <c r="B52" s="19">
        <v>6</v>
      </c>
      <c r="C52" s="124">
        <v>170</v>
      </c>
      <c r="D52" s="124">
        <v>45</v>
      </c>
      <c r="E52" s="14">
        <v>4139</v>
      </c>
      <c r="F52" s="14">
        <v>3339</v>
      </c>
      <c r="G52" s="138">
        <v>14.7</v>
      </c>
      <c r="H52" s="126">
        <v>11.9</v>
      </c>
      <c r="I52" s="132">
        <v>240</v>
      </c>
    </row>
    <row r="53" spans="1:9" ht="12" customHeight="1">
      <c r="A53" s="137">
        <v>10</v>
      </c>
      <c r="B53" s="19">
        <v>7</v>
      </c>
      <c r="C53" s="124">
        <v>206</v>
      </c>
      <c r="D53" s="124">
        <v>52</v>
      </c>
      <c r="E53" s="14">
        <v>4802</v>
      </c>
      <c r="F53" s="14">
        <v>3830</v>
      </c>
      <c r="G53" s="138">
        <v>17.2</v>
      </c>
      <c r="H53" s="126">
        <v>13.7</v>
      </c>
      <c r="I53" s="132">
        <v>274</v>
      </c>
    </row>
    <row r="54" spans="1:9" ht="12" customHeight="1">
      <c r="A54" s="137">
        <v>11</v>
      </c>
      <c r="B54" s="19">
        <v>7</v>
      </c>
      <c r="C54" s="124">
        <v>206</v>
      </c>
      <c r="D54" s="124">
        <v>61</v>
      </c>
      <c r="E54" s="14">
        <v>4774</v>
      </c>
      <c r="F54" s="14">
        <v>4155</v>
      </c>
      <c r="G54" s="138">
        <v>17.3</v>
      </c>
      <c r="H54" s="126">
        <v>15</v>
      </c>
      <c r="I54" s="132">
        <v>304</v>
      </c>
    </row>
    <row r="55" spans="1:9" ht="12" customHeight="1">
      <c r="A55" s="18">
        <v>12</v>
      </c>
      <c r="B55" s="19">
        <v>7</v>
      </c>
      <c r="C55" s="124">
        <v>206</v>
      </c>
      <c r="D55" s="124">
        <v>71</v>
      </c>
      <c r="E55" s="14">
        <v>4712</v>
      </c>
      <c r="F55" s="14">
        <v>4224</v>
      </c>
      <c r="G55" s="138">
        <v>17.11</v>
      </c>
      <c r="H55" s="126">
        <v>15.34</v>
      </c>
      <c r="I55" s="132">
        <v>315</v>
      </c>
    </row>
    <row r="56" spans="1:9" ht="12" customHeight="1">
      <c r="A56" s="137">
        <v>13</v>
      </c>
      <c r="B56" s="19">
        <v>9</v>
      </c>
      <c r="C56" s="124">
        <v>334</v>
      </c>
      <c r="D56" s="124">
        <v>76</v>
      </c>
      <c r="E56" s="14">
        <v>6844</v>
      </c>
      <c r="F56" s="14">
        <v>4773</v>
      </c>
      <c r="G56" s="138">
        <v>25.21</v>
      </c>
      <c r="H56" s="126">
        <v>17.58</v>
      </c>
      <c r="I56" s="132">
        <v>341</v>
      </c>
    </row>
    <row r="57" spans="1:9" ht="12" customHeight="1">
      <c r="A57" s="137">
        <v>14</v>
      </c>
      <c r="B57" s="19">
        <v>9</v>
      </c>
      <c r="C57" s="124">
        <v>348</v>
      </c>
      <c r="D57" s="124">
        <v>78</v>
      </c>
      <c r="E57" s="14">
        <v>6885</v>
      </c>
      <c r="F57" s="14">
        <v>5250</v>
      </c>
      <c r="G57" s="138">
        <f>E57/26766*100</f>
        <v>25.722932078009414</v>
      </c>
      <c r="H57" s="138">
        <f>F57/26766*100</f>
        <v>19.614436225061645</v>
      </c>
      <c r="I57" s="132">
        <v>394</v>
      </c>
    </row>
    <row r="58" spans="1:9" ht="12" customHeight="1">
      <c r="A58" s="137">
        <v>15</v>
      </c>
      <c r="B58" s="19">
        <v>9</v>
      </c>
      <c r="C58" s="124">
        <v>348</v>
      </c>
      <c r="D58" s="124">
        <v>78</v>
      </c>
      <c r="E58" s="14">
        <v>6783</v>
      </c>
      <c r="F58" s="14">
        <v>5778</v>
      </c>
      <c r="G58" s="138">
        <v>25.669845594913713</v>
      </c>
      <c r="H58" s="138">
        <v>21.86648501362398</v>
      </c>
      <c r="I58" s="132">
        <v>444</v>
      </c>
    </row>
    <row r="59" spans="1:9" ht="12" customHeight="1">
      <c r="A59" s="137">
        <v>16</v>
      </c>
      <c r="B59" s="19">
        <v>9</v>
      </c>
      <c r="C59" s="124">
        <v>348</v>
      </c>
      <c r="D59" s="124">
        <v>78</v>
      </c>
      <c r="E59" s="14">
        <v>6815</v>
      </c>
      <c r="F59" s="14">
        <v>5560</v>
      </c>
      <c r="G59" s="138">
        <v>27.1</v>
      </c>
      <c r="H59" s="138">
        <v>22.1</v>
      </c>
      <c r="I59" s="132">
        <v>467</v>
      </c>
    </row>
    <row r="60" spans="1:9" ht="12" customHeight="1">
      <c r="A60" s="137">
        <v>17</v>
      </c>
      <c r="B60" s="19">
        <v>9</v>
      </c>
      <c r="C60" s="124">
        <v>348</v>
      </c>
      <c r="D60" s="124">
        <v>78</v>
      </c>
      <c r="E60" s="14">
        <v>6674</v>
      </c>
      <c r="F60" s="14">
        <v>5650</v>
      </c>
      <c r="G60" s="138">
        <v>26.9</v>
      </c>
      <c r="H60" s="138">
        <v>22.8</v>
      </c>
      <c r="I60" s="132">
        <v>476</v>
      </c>
    </row>
    <row r="61" spans="1:9" ht="12" customHeight="1" thickBot="1">
      <c r="A61" s="139">
        <v>18</v>
      </c>
      <c r="B61" s="140">
        <v>8</v>
      </c>
      <c r="C61" s="129">
        <v>348</v>
      </c>
      <c r="D61" s="129">
        <v>78</v>
      </c>
      <c r="E61" s="130">
        <v>6537</v>
      </c>
      <c r="F61" s="130">
        <v>5596</v>
      </c>
      <c r="G61" s="141">
        <v>26.7</v>
      </c>
      <c r="H61" s="141">
        <v>22.1</v>
      </c>
      <c r="I61" s="135">
        <v>494</v>
      </c>
    </row>
    <row r="62" spans="8:9" s="145" customFormat="1" ht="14.25" customHeight="1">
      <c r="H62" s="212" t="s">
        <v>47</v>
      </c>
      <c r="I62" s="212"/>
    </row>
  </sheetData>
  <mergeCells count="9">
    <mergeCell ref="A42:A43"/>
    <mergeCell ref="A20:A21"/>
    <mergeCell ref="A3:A4"/>
    <mergeCell ref="H62:I62"/>
    <mergeCell ref="H16:I16"/>
    <mergeCell ref="G3:H3"/>
    <mergeCell ref="G20:H20"/>
    <mergeCell ref="H38:I38"/>
    <mergeCell ref="G42:H4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&amp;L&amp;12建設・水道</oddHeader>
    <oddFooter>&amp;C56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23"/>
  <sheetViews>
    <sheetView workbookViewId="0" topLeftCell="A1">
      <selection activeCell="H23" sqref="H23:I23"/>
    </sheetView>
  </sheetViews>
  <sheetFormatPr defaultColWidth="9.00390625" defaultRowHeight="13.5"/>
  <cols>
    <col min="1" max="1" width="7.875" style="4" customWidth="1"/>
    <col min="2" max="9" width="9.625" style="4" customWidth="1"/>
    <col min="10" max="16384" width="9.00390625" style="4" customWidth="1"/>
  </cols>
  <sheetData>
    <row r="1" ht="17.25">
      <c r="A1" s="3" t="s">
        <v>193</v>
      </c>
    </row>
    <row r="2" ht="10.5" customHeight="1" thickBot="1">
      <c r="A2" s="3"/>
    </row>
    <row r="3" spans="1:9" ht="13.5">
      <c r="A3" s="43"/>
      <c r="B3" s="44" t="s">
        <v>30</v>
      </c>
      <c r="C3" s="45" t="s">
        <v>31</v>
      </c>
      <c r="D3" s="46" t="s">
        <v>32</v>
      </c>
      <c r="E3" s="47" t="s">
        <v>31</v>
      </c>
      <c r="F3" s="47" t="s">
        <v>33</v>
      </c>
      <c r="G3" s="241" t="s">
        <v>34</v>
      </c>
      <c r="H3" s="242"/>
      <c r="I3" s="48" t="s">
        <v>35</v>
      </c>
    </row>
    <row r="4" spans="1:9" ht="14.25" thickBot="1">
      <c r="A4" s="49" t="s">
        <v>11</v>
      </c>
      <c r="B4" s="50" t="s">
        <v>36</v>
      </c>
      <c r="C4" s="51" t="s">
        <v>37</v>
      </c>
      <c r="D4" s="52" t="s">
        <v>38</v>
      </c>
      <c r="E4" s="53" t="s">
        <v>39</v>
      </c>
      <c r="F4" s="53" t="s">
        <v>40</v>
      </c>
      <c r="G4" s="52" t="s">
        <v>12</v>
      </c>
      <c r="H4" s="54" t="s">
        <v>41</v>
      </c>
      <c r="I4" s="55" t="s">
        <v>200</v>
      </c>
    </row>
    <row r="5" spans="1:9" ht="14.25" thickTop="1">
      <c r="A5" s="144" t="s">
        <v>15</v>
      </c>
      <c r="B5" s="123">
        <v>1</v>
      </c>
      <c r="C5" s="124">
        <v>24</v>
      </c>
      <c r="D5" s="13">
        <v>4</v>
      </c>
      <c r="E5" s="14">
        <v>714</v>
      </c>
      <c r="F5" s="14">
        <v>536</v>
      </c>
      <c r="G5" s="125">
        <v>2.45</v>
      </c>
      <c r="H5" s="126">
        <v>1.84</v>
      </c>
      <c r="I5" s="132">
        <v>18</v>
      </c>
    </row>
    <row r="6" spans="1:9" ht="13.5">
      <c r="A6" s="18">
        <v>2</v>
      </c>
      <c r="B6" s="123">
        <v>1</v>
      </c>
      <c r="C6" s="124">
        <v>24</v>
      </c>
      <c r="D6" s="13">
        <v>4</v>
      </c>
      <c r="E6" s="14">
        <v>716</v>
      </c>
      <c r="F6" s="14">
        <v>630</v>
      </c>
      <c r="G6" s="125">
        <v>2.48</v>
      </c>
      <c r="H6" s="126">
        <v>2.17</v>
      </c>
      <c r="I6" s="132">
        <v>49</v>
      </c>
    </row>
    <row r="7" spans="1:9" ht="13.5">
      <c r="A7" s="18">
        <v>3</v>
      </c>
      <c r="B7" s="123">
        <v>3</v>
      </c>
      <c r="C7" s="124">
        <v>141</v>
      </c>
      <c r="D7" s="13">
        <v>32</v>
      </c>
      <c r="E7" s="14">
        <v>3031</v>
      </c>
      <c r="F7" s="14">
        <v>1011</v>
      </c>
      <c r="G7" s="125">
        <v>10.52</v>
      </c>
      <c r="H7" s="126">
        <v>3.51</v>
      </c>
      <c r="I7" s="132">
        <v>67</v>
      </c>
    </row>
    <row r="8" spans="1:9" ht="13.5">
      <c r="A8" s="18">
        <v>4</v>
      </c>
      <c r="B8" s="123">
        <v>3</v>
      </c>
      <c r="C8" s="124">
        <v>152</v>
      </c>
      <c r="D8" s="13">
        <v>50</v>
      </c>
      <c r="E8" s="14">
        <v>3257</v>
      </c>
      <c r="F8" s="14">
        <v>1965</v>
      </c>
      <c r="G8" s="125">
        <v>11.3</v>
      </c>
      <c r="H8" s="126">
        <v>6.82</v>
      </c>
      <c r="I8" s="132">
        <v>152</v>
      </c>
    </row>
    <row r="9" spans="1:9" ht="13.5">
      <c r="A9" s="18">
        <v>5</v>
      </c>
      <c r="B9" s="123">
        <v>3</v>
      </c>
      <c r="C9" s="124">
        <v>214</v>
      </c>
      <c r="D9" s="13">
        <v>57</v>
      </c>
      <c r="E9" s="14">
        <v>4572</v>
      </c>
      <c r="F9" s="14">
        <v>2668</v>
      </c>
      <c r="G9" s="125">
        <v>15.93</v>
      </c>
      <c r="H9" s="126">
        <v>9.3</v>
      </c>
      <c r="I9" s="132">
        <v>271</v>
      </c>
    </row>
    <row r="10" spans="1:9" ht="13.5">
      <c r="A10" s="18">
        <v>6</v>
      </c>
      <c r="B10" s="123">
        <v>3</v>
      </c>
      <c r="C10" s="124">
        <v>228</v>
      </c>
      <c r="D10" s="13">
        <v>73</v>
      </c>
      <c r="E10" s="14">
        <v>4803</v>
      </c>
      <c r="F10" s="14">
        <v>3439</v>
      </c>
      <c r="G10" s="125">
        <v>16.7</v>
      </c>
      <c r="H10" s="126">
        <v>11.96</v>
      </c>
      <c r="I10" s="132">
        <v>356</v>
      </c>
    </row>
    <row r="11" spans="1:9" ht="13.5">
      <c r="A11" s="18">
        <v>7</v>
      </c>
      <c r="B11" s="123">
        <v>5</v>
      </c>
      <c r="C11" s="124">
        <v>312</v>
      </c>
      <c r="D11" s="13">
        <v>82</v>
      </c>
      <c r="E11" s="14">
        <v>6885</v>
      </c>
      <c r="F11" s="14">
        <v>4293</v>
      </c>
      <c r="G11" s="125">
        <v>24.17</v>
      </c>
      <c r="H11" s="126">
        <v>15.07</v>
      </c>
      <c r="I11" s="132">
        <v>426</v>
      </c>
    </row>
    <row r="12" spans="1:9" ht="13.5">
      <c r="A12" s="18">
        <v>8</v>
      </c>
      <c r="B12" s="123">
        <v>7</v>
      </c>
      <c r="C12" s="124">
        <v>411</v>
      </c>
      <c r="D12" s="13">
        <v>109</v>
      </c>
      <c r="E12" s="14">
        <v>8647</v>
      </c>
      <c r="F12" s="14">
        <v>5368</v>
      </c>
      <c r="G12" s="125">
        <v>30.5</v>
      </c>
      <c r="H12" s="126">
        <v>18.96</v>
      </c>
      <c r="I12" s="132">
        <v>494</v>
      </c>
    </row>
    <row r="13" spans="1:9" ht="13.5">
      <c r="A13" s="18">
        <v>9</v>
      </c>
      <c r="B13" s="19">
        <v>8</v>
      </c>
      <c r="C13" s="124">
        <v>456</v>
      </c>
      <c r="D13" s="124">
        <v>128</v>
      </c>
      <c r="E13" s="14">
        <v>10142</v>
      </c>
      <c r="F13" s="14">
        <v>6942</v>
      </c>
      <c r="G13" s="126">
        <v>36.1</v>
      </c>
      <c r="H13" s="126">
        <v>24.7</v>
      </c>
      <c r="I13" s="199">
        <v>588</v>
      </c>
    </row>
    <row r="14" spans="1:9" ht="13.5">
      <c r="A14" s="18">
        <v>10</v>
      </c>
      <c r="B14" s="19">
        <v>9</v>
      </c>
      <c r="C14" s="124">
        <v>616</v>
      </c>
      <c r="D14" s="124">
        <v>158</v>
      </c>
      <c r="E14" s="14">
        <v>14303</v>
      </c>
      <c r="F14" s="14">
        <v>8148</v>
      </c>
      <c r="G14" s="126">
        <v>51.2</v>
      </c>
      <c r="H14" s="126">
        <v>29.2</v>
      </c>
      <c r="I14" s="199">
        <v>716</v>
      </c>
    </row>
    <row r="15" spans="1:9" ht="13.5">
      <c r="A15" s="18">
        <v>11</v>
      </c>
      <c r="B15" s="19">
        <v>10</v>
      </c>
      <c r="C15" s="124">
        <v>736</v>
      </c>
      <c r="D15" s="124">
        <v>195</v>
      </c>
      <c r="E15" s="14">
        <v>17427</v>
      </c>
      <c r="F15" s="14">
        <v>10226</v>
      </c>
      <c r="G15" s="126">
        <v>63</v>
      </c>
      <c r="H15" s="126">
        <v>37</v>
      </c>
      <c r="I15" s="199">
        <v>854</v>
      </c>
    </row>
    <row r="16" spans="1:9" ht="13.5">
      <c r="A16" s="18">
        <v>12</v>
      </c>
      <c r="B16" s="19">
        <v>10</v>
      </c>
      <c r="C16" s="124">
        <v>800</v>
      </c>
      <c r="D16" s="124">
        <v>223</v>
      </c>
      <c r="E16" s="14">
        <v>18985</v>
      </c>
      <c r="F16" s="14">
        <v>12638</v>
      </c>
      <c r="G16" s="126">
        <v>69</v>
      </c>
      <c r="H16" s="126">
        <v>45.9</v>
      </c>
      <c r="I16" s="199">
        <v>1228</v>
      </c>
    </row>
    <row r="17" spans="1:9" ht="13.5">
      <c r="A17" s="18">
        <v>13</v>
      </c>
      <c r="B17" s="19">
        <v>12</v>
      </c>
      <c r="C17" s="124">
        <v>991</v>
      </c>
      <c r="D17" s="124">
        <v>241</v>
      </c>
      <c r="E17" s="14">
        <v>21913</v>
      </c>
      <c r="F17" s="14">
        <v>14536</v>
      </c>
      <c r="G17" s="126">
        <v>80.7</v>
      </c>
      <c r="H17" s="126">
        <v>53.54</v>
      </c>
      <c r="I17" s="199">
        <v>1316</v>
      </c>
    </row>
    <row r="18" spans="1:9" ht="13.5">
      <c r="A18" s="18">
        <v>14</v>
      </c>
      <c r="B18" s="19">
        <v>13</v>
      </c>
      <c r="C18" s="124">
        <v>1106</v>
      </c>
      <c r="D18" s="124">
        <v>259</v>
      </c>
      <c r="E18" s="14">
        <v>21741</v>
      </c>
      <c r="F18" s="14">
        <v>15519</v>
      </c>
      <c r="G18" s="126">
        <v>81.05</v>
      </c>
      <c r="H18" s="126">
        <v>57.7</v>
      </c>
      <c r="I18" s="199">
        <v>1499</v>
      </c>
    </row>
    <row r="19" spans="1:9" ht="13.5">
      <c r="A19" s="18">
        <v>15</v>
      </c>
      <c r="B19" s="19">
        <v>13</v>
      </c>
      <c r="C19" s="124">
        <v>1178</v>
      </c>
      <c r="D19" s="124">
        <v>274</v>
      </c>
      <c r="E19" s="14">
        <v>22370</v>
      </c>
      <c r="F19" s="14">
        <v>16937</v>
      </c>
      <c r="G19" s="126">
        <v>84.93</v>
      </c>
      <c r="H19" s="126">
        <v>64.3</v>
      </c>
      <c r="I19" s="199">
        <v>1700</v>
      </c>
    </row>
    <row r="20" spans="1:9" ht="13.5">
      <c r="A20" s="18">
        <v>16</v>
      </c>
      <c r="B20" s="19">
        <v>13</v>
      </c>
      <c r="C20" s="124">
        <v>1198</v>
      </c>
      <c r="D20" s="124">
        <v>281</v>
      </c>
      <c r="E20" s="14">
        <v>23547</v>
      </c>
      <c r="F20" s="14">
        <v>17698</v>
      </c>
      <c r="G20" s="126">
        <v>93.8</v>
      </c>
      <c r="H20" s="126">
        <v>70.5</v>
      </c>
      <c r="I20" s="199">
        <v>1873</v>
      </c>
    </row>
    <row r="21" spans="1:9" ht="13.5">
      <c r="A21" s="18">
        <v>17</v>
      </c>
      <c r="B21" s="19">
        <v>13</v>
      </c>
      <c r="C21" s="124">
        <v>1202</v>
      </c>
      <c r="D21" s="124">
        <v>282</v>
      </c>
      <c r="E21" s="14">
        <v>23876</v>
      </c>
      <c r="F21" s="14">
        <v>18834</v>
      </c>
      <c r="G21" s="126">
        <v>96.2</v>
      </c>
      <c r="H21" s="126">
        <v>75.9</v>
      </c>
      <c r="I21" s="199">
        <v>1946</v>
      </c>
    </row>
    <row r="22" spans="1:9" ht="14.25" thickBot="1">
      <c r="A22" s="26">
        <v>18</v>
      </c>
      <c r="B22" s="140">
        <v>13</v>
      </c>
      <c r="C22" s="129">
        <v>1206</v>
      </c>
      <c r="D22" s="129">
        <v>283</v>
      </c>
      <c r="E22" s="130">
        <v>24001</v>
      </c>
      <c r="F22" s="130">
        <v>19484</v>
      </c>
      <c r="G22" s="131">
        <v>98</v>
      </c>
      <c r="H22" s="131">
        <v>79.5</v>
      </c>
      <c r="I22" s="200">
        <v>2048</v>
      </c>
    </row>
    <row r="23" spans="8:9" ht="13.5">
      <c r="H23" s="212" t="s">
        <v>47</v>
      </c>
      <c r="I23" s="212"/>
    </row>
  </sheetData>
  <mergeCells count="2">
    <mergeCell ref="G3:H3"/>
    <mergeCell ref="H23:I2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&amp;R&amp;12建設・水道</oddHeader>
    <oddFooter>&amp;C57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</dc:creator>
  <cp:keywords/>
  <dc:description/>
  <cp:lastModifiedBy>飯山市役所</cp:lastModifiedBy>
  <cp:lastPrinted>2007-08-21T08:48:15Z</cp:lastPrinted>
  <dcterms:created xsi:type="dcterms:W3CDTF">2005-02-15T23:49:53Z</dcterms:created>
  <dcterms:modified xsi:type="dcterms:W3CDTF">2008-03-29T13:04:13Z</dcterms:modified>
  <cp:category/>
  <cp:version/>
  <cp:contentType/>
  <cp:contentStatus/>
</cp:coreProperties>
</file>