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H18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<sst xmlns="http://schemas.openxmlformats.org/spreadsheetml/2006/main" count="23" uniqueCount="20">
  <si>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世帯数</t>
  </si>
  <si>
    <t>総数</t>
  </si>
  <si>
    <t>男</t>
  </si>
  <si>
    <t>女</t>
  </si>
  <si>
    <t>転入</t>
  </si>
  <si>
    <t>転出</t>
  </si>
  <si>
    <t>社会増減</t>
  </si>
  <si>
    <t>月</t>
  </si>
  <si>
    <t>注）</t>
  </si>
  <si>
    <t>　12
参考</t>
  </si>
  <si>
    <t>出生</t>
  </si>
  <si>
    <t>死亡</t>
  </si>
  <si>
    <t>その他</t>
  </si>
  <si>
    <t>自然増減</t>
  </si>
  <si>
    <t>資料：長野県毎月人口異動調査</t>
  </si>
  <si>
    <t>（１～12月累計）</t>
  </si>
  <si>
    <t>飯山市人口推計 （Ｈ18年１月～12月）</t>
  </si>
  <si>
    <t>対前月
人口
増減</t>
  </si>
  <si>
    <t>・「世帯数」、「人口総数」、「男女」は表示月の翌月1日現在</t>
  </si>
  <si>
    <t>・「その他」については、職権消除、職権修正等による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</si>
</sst>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0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8" xfId="48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20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Font="1" applyBorder="1" applyAlignment="1">
      <alignment vertical="center" wrapText="1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38" fontId="0" fillId="0" borderId="25" xfId="48" applyBorder="1" applyAlignment="1">
      <alignment vertical="center"/>
    </xf>
    <xf numFmtId="38" fontId="0" fillId="0" borderId="26" xfId="48" applyBorder="1" applyAlignment="1">
      <alignment vertical="center"/>
    </xf>
    <xf numFmtId="38" fontId="0" fillId="0" borderId="27" xfId="48" applyBorder="1" applyAlignment="1">
      <alignment vertical="center"/>
    </xf>
    <xf numFmtId="38" fontId="0" fillId="0" borderId="28" xfId="48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25" xfId="48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38" fontId="0" fillId="0" borderId="30" xfId="48" applyBorder="1" applyAlignment="1" quotePrefix="1">
      <alignment vertical="center"/>
    </xf>
    <xf numFmtId="38" fontId="0" fillId="0" borderId="29" xfId="48" applyBorder="1" applyAlignment="1" quotePrefix="1">
      <alignment vertical="center"/>
    </xf>
    <xf numFmtId="38" fontId="0" fillId="0" borderId="31" xfId="48" applyBorder="1" applyAlignment="1" quotePrefix="1">
      <alignment vertical="center"/>
    </xf>
    <xf numFmtId="38" fontId="0" fillId="0" borderId="32" xfId="48" applyBorder="1" applyAlignment="1" quotePrefix="1">
      <alignment vertical="center"/>
    </xf>
    <xf numFmtId="38" fontId="0" fillId="0" borderId="13" xfId="48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B22" sqref="B22"/>
    </sheetView>
  </sheetViews>
  <sheetFormatPr defaultColWidth="9.00390625" defaultRowHeight="13.5"/>
  <cols>
    <col min="1" max="1" width="5.00390625" style="0" customWidth="1"/>
    <col min="2" max="5" width="7.25390625" style="0" customWidth="1"/>
    <col min="6" max="6" width="6.875" style="0" customWidth="1"/>
    <col min="7" max="8" width="5.50390625" style="0" customWidth="1"/>
    <col min="10" max="11" width="5.50390625" style="0" customWidth="1"/>
    <col min="13" max="16" width="5.50390625" style="0" customWidth="1"/>
    <col min="18" max="18" width="7.50390625" style="0" customWidth="1"/>
  </cols>
  <sheetData>
    <row r="1" spans="1:18" ht="37.5" customHeight="1">
      <c r="A1" t="s">
        <v>16</v>
      </c>
      <c r="L1" s="50"/>
      <c r="M1" s="50"/>
      <c r="R1" s="7"/>
    </row>
    <row r="2" spans="1:13" ht="37.5" customHeight="1">
      <c r="A2" s="45" t="s">
        <v>7</v>
      </c>
      <c r="B2" s="47" t="s">
        <v>1</v>
      </c>
      <c r="C2" s="48"/>
      <c r="D2" s="48"/>
      <c r="E2" s="49"/>
      <c r="F2" s="51" t="s">
        <v>17</v>
      </c>
      <c r="G2" s="47" t="s">
        <v>6</v>
      </c>
      <c r="H2" s="48"/>
      <c r="I2" s="48"/>
      <c r="J2" s="54" t="s">
        <v>13</v>
      </c>
      <c r="K2" s="55"/>
      <c r="L2" s="56"/>
      <c r="M2" s="52" t="s">
        <v>12</v>
      </c>
    </row>
    <row r="3" spans="1:13" ht="37.5" customHeight="1">
      <c r="A3" s="46"/>
      <c r="B3" s="4" t="s">
        <v>0</v>
      </c>
      <c r="C3" s="4" t="s">
        <v>1</v>
      </c>
      <c r="D3" s="1" t="s">
        <v>2</v>
      </c>
      <c r="E3" s="39" t="s">
        <v>3</v>
      </c>
      <c r="F3" s="46"/>
      <c r="G3" s="2" t="s">
        <v>4</v>
      </c>
      <c r="H3" s="32" t="s">
        <v>5</v>
      </c>
      <c r="I3" s="3" t="s">
        <v>6</v>
      </c>
      <c r="J3" s="8" t="s">
        <v>10</v>
      </c>
      <c r="K3" s="37" t="s">
        <v>11</v>
      </c>
      <c r="L3" s="9" t="s">
        <v>13</v>
      </c>
      <c r="M3" s="53"/>
    </row>
    <row r="4" spans="1:13" ht="37.5" customHeight="1">
      <c r="A4" s="27" t="s">
        <v>9</v>
      </c>
      <c r="B4" s="23">
        <v>7832</v>
      </c>
      <c r="C4" s="23">
        <v>24921</v>
      </c>
      <c r="D4" s="24">
        <v>11939</v>
      </c>
      <c r="E4" s="41">
        <f>C4-D4</f>
        <v>12982</v>
      </c>
      <c r="F4" s="11">
        <f aca="true" t="shared" si="0" ref="F4:F16">I4+L4+M4</f>
        <v>-32</v>
      </c>
      <c r="G4" s="25">
        <v>31</v>
      </c>
      <c r="H4" s="33">
        <v>44</v>
      </c>
      <c r="I4" s="26">
        <f aca="true" t="shared" si="1" ref="I4:I16">G4-H4</f>
        <v>-13</v>
      </c>
      <c r="J4" s="18">
        <v>10</v>
      </c>
      <c r="K4" s="38">
        <v>29</v>
      </c>
      <c r="L4" s="19">
        <f>J4-K4</f>
        <v>-19</v>
      </c>
      <c r="M4" s="44">
        <v>0</v>
      </c>
    </row>
    <row r="5" spans="1:14" ht="37.5" customHeight="1">
      <c r="A5" s="12">
        <v>1</v>
      </c>
      <c r="B5" s="12">
        <v>7832</v>
      </c>
      <c r="C5" s="12">
        <v>24881</v>
      </c>
      <c r="D5" s="13">
        <v>11919</v>
      </c>
      <c r="E5" s="42">
        <f>C5-D5</f>
        <v>12962</v>
      </c>
      <c r="F5" s="6">
        <f t="shared" si="0"/>
        <v>-40</v>
      </c>
      <c r="G5" s="14">
        <v>22</v>
      </c>
      <c r="H5" s="34">
        <v>35</v>
      </c>
      <c r="I5" s="15">
        <f t="shared" si="1"/>
        <v>-13</v>
      </c>
      <c r="J5" s="14">
        <v>13</v>
      </c>
      <c r="K5" s="34">
        <v>40</v>
      </c>
      <c r="L5" s="15">
        <f aca="true" t="shared" si="2" ref="L5:L16">C5-C4-I5-M5</f>
        <v>-27</v>
      </c>
      <c r="M5" s="12">
        <v>0</v>
      </c>
      <c r="N5" s="5"/>
    </row>
    <row r="6" spans="1:14" ht="37.5" customHeight="1">
      <c r="A6" s="20">
        <v>2</v>
      </c>
      <c r="B6" s="20">
        <v>7833</v>
      </c>
      <c r="C6" s="20">
        <v>24848</v>
      </c>
      <c r="D6" s="28">
        <v>11904</v>
      </c>
      <c r="E6" s="40">
        <f>C6-D6</f>
        <v>12944</v>
      </c>
      <c r="F6" s="31">
        <f t="shared" si="0"/>
        <v>-33</v>
      </c>
      <c r="G6" s="29">
        <v>39</v>
      </c>
      <c r="H6" s="35">
        <v>63</v>
      </c>
      <c r="I6" s="30">
        <f t="shared" si="1"/>
        <v>-24</v>
      </c>
      <c r="J6" s="29">
        <v>10</v>
      </c>
      <c r="K6" s="35">
        <v>19</v>
      </c>
      <c r="L6" s="30">
        <f t="shared" si="2"/>
        <v>-9</v>
      </c>
      <c r="M6" s="20">
        <v>0</v>
      </c>
      <c r="N6" s="5"/>
    </row>
    <row r="7" spans="1:14" ht="37.5" customHeight="1">
      <c r="A7" s="20">
        <v>3</v>
      </c>
      <c r="B7" s="20">
        <v>7805</v>
      </c>
      <c r="C7" s="20">
        <v>24715</v>
      </c>
      <c r="D7" s="28">
        <v>11834</v>
      </c>
      <c r="E7" s="40">
        <f aca="true" t="shared" si="3" ref="E7:E16">C7-D7</f>
        <v>12881</v>
      </c>
      <c r="F7" s="31">
        <f t="shared" si="0"/>
        <v>-133</v>
      </c>
      <c r="G7" s="29">
        <v>109</v>
      </c>
      <c r="H7" s="35">
        <v>224</v>
      </c>
      <c r="I7" s="30">
        <f t="shared" si="1"/>
        <v>-115</v>
      </c>
      <c r="J7" s="29">
        <v>15</v>
      </c>
      <c r="K7" s="35">
        <v>34</v>
      </c>
      <c r="L7" s="30">
        <f t="shared" si="2"/>
        <v>-19</v>
      </c>
      <c r="M7" s="20">
        <v>1</v>
      </c>
      <c r="N7" s="5"/>
    </row>
    <row r="8" spans="1:14" ht="37.5" customHeight="1">
      <c r="A8" s="20">
        <v>4</v>
      </c>
      <c r="B8" s="20">
        <v>7818</v>
      </c>
      <c r="C8" s="20">
        <v>24701</v>
      </c>
      <c r="D8" s="28">
        <v>11828</v>
      </c>
      <c r="E8" s="40">
        <v>12873</v>
      </c>
      <c r="F8" s="31">
        <f t="shared" si="0"/>
        <v>-14</v>
      </c>
      <c r="G8" s="29">
        <v>75</v>
      </c>
      <c r="H8" s="35">
        <v>76</v>
      </c>
      <c r="I8" s="30">
        <f t="shared" si="1"/>
        <v>-1</v>
      </c>
      <c r="J8" s="29">
        <v>13</v>
      </c>
      <c r="K8" s="35">
        <v>25</v>
      </c>
      <c r="L8" s="30">
        <f t="shared" si="2"/>
        <v>-12</v>
      </c>
      <c r="M8" s="20">
        <v>-1</v>
      </c>
      <c r="N8" s="5"/>
    </row>
    <row r="9" spans="1:14" ht="37.5" customHeight="1">
      <c r="A9" s="20">
        <v>5</v>
      </c>
      <c r="B9" s="20">
        <v>7822</v>
      </c>
      <c r="C9" s="20">
        <v>24667</v>
      </c>
      <c r="D9" s="28">
        <v>11813</v>
      </c>
      <c r="E9" s="40">
        <f t="shared" si="3"/>
        <v>12854</v>
      </c>
      <c r="F9" s="31">
        <f t="shared" si="0"/>
        <v>-34</v>
      </c>
      <c r="G9" s="29">
        <v>34</v>
      </c>
      <c r="H9" s="35">
        <v>58</v>
      </c>
      <c r="I9" s="30">
        <f t="shared" si="1"/>
        <v>-24</v>
      </c>
      <c r="J9" s="29">
        <v>11</v>
      </c>
      <c r="K9" s="35">
        <v>22</v>
      </c>
      <c r="L9" s="30">
        <f t="shared" si="2"/>
        <v>-11</v>
      </c>
      <c r="M9" s="20">
        <v>1</v>
      </c>
      <c r="N9" s="5"/>
    </row>
    <row r="10" spans="1:14" ht="37.5" customHeight="1">
      <c r="A10" s="20">
        <v>6</v>
      </c>
      <c r="B10" s="20">
        <v>7818</v>
      </c>
      <c r="C10" s="20">
        <v>24633</v>
      </c>
      <c r="D10" s="28">
        <v>11811</v>
      </c>
      <c r="E10" s="40">
        <f t="shared" si="3"/>
        <v>12822</v>
      </c>
      <c r="F10" s="31">
        <f t="shared" si="0"/>
        <v>-34</v>
      </c>
      <c r="G10" s="29">
        <v>34</v>
      </c>
      <c r="H10" s="35">
        <v>67</v>
      </c>
      <c r="I10" s="30">
        <f t="shared" si="1"/>
        <v>-33</v>
      </c>
      <c r="J10" s="29">
        <v>21</v>
      </c>
      <c r="K10" s="35">
        <v>23</v>
      </c>
      <c r="L10" s="30">
        <f t="shared" si="2"/>
        <v>-2</v>
      </c>
      <c r="M10" s="20">
        <v>1</v>
      </c>
      <c r="N10" s="5"/>
    </row>
    <row r="11" spans="1:14" ht="37.5" customHeight="1">
      <c r="A11" s="20">
        <v>7</v>
      </c>
      <c r="B11" s="20">
        <v>7807</v>
      </c>
      <c r="C11" s="20">
        <v>24601</v>
      </c>
      <c r="D11" s="28">
        <v>11798</v>
      </c>
      <c r="E11" s="40">
        <f t="shared" si="3"/>
        <v>12803</v>
      </c>
      <c r="F11" s="31">
        <f t="shared" si="0"/>
        <v>-32</v>
      </c>
      <c r="G11" s="29">
        <v>39</v>
      </c>
      <c r="H11" s="35">
        <v>61</v>
      </c>
      <c r="I11" s="30">
        <f t="shared" si="1"/>
        <v>-22</v>
      </c>
      <c r="J11" s="29">
        <v>14</v>
      </c>
      <c r="K11" s="35">
        <v>24</v>
      </c>
      <c r="L11" s="30">
        <f t="shared" si="2"/>
        <v>-10</v>
      </c>
      <c r="M11" s="20">
        <v>0</v>
      </c>
      <c r="N11" s="5"/>
    </row>
    <row r="12" spans="1:14" ht="37.5" customHeight="1">
      <c r="A12" s="20">
        <v>8</v>
      </c>
      <c r="B12" s="20">
        <v>7829</v>
      </c>
      <c r="C12" s="20">
        <v>24599</v>
      </c>
      <c r="D12" s="28">
        <v>11793</v>
      </c>
      <c r="E12" s="40">
        <f t="shared" si="3"/>
        <v>12806</v>
      </c>
      <c r="F12" s="31">
        <f t="shared" si="0"/>
        <v>-2</v>
      </c>
      <c r="G12" s="29">
        <v>84</v>
      </c>
      <c r="H12" s="35">
        <v>82</v>
      </c>
      <c r="I12" s="30">
        <f t="shared" si="1"/>
        <v>2</v>
      </c>
      <c r="J12" s="29">
        <v>14</v>
      </c>
      <c r="K12" s="35">
        <v>17</v>
      </c>
      <c r="L12" s="30">
        <f t="shared" si="2"/>
        <v>-3</v>
      </c>
      <c r="M12" s="20">
        <v>-1</v>
      </c>
      <c r="N12" s="5"/>
    </row>
    <row r="13" spans="1:14" ht="37.5" customHeight="1">
      <c r="A13" s="20">
        <v>9</v>
      </c>
      <c r="B13" s="20">
        <v>7820</v>
      </c>
      <c r="C13" s="20">
        <v>24555</v>
      </c>
      <c r="D13" s="28">
        <v>11778</v>
      </c>
      <c r="E13" s="40">
        <f t="shared" si="3"/>
        <v>12777</v>
      </c>
      <c r="F13" s="31">
        <f t="shared" si="0"/>
        <v>-44</v>
      </c>
      <c r="G13" s="29">
        <v>34</v>
      </c>
      <c r="H13" s="35">
        <v>62</v>
      </c>
      <c r="I13" s="30">
        <f t="shared" si="1"/>
        <v>-28</v>
      </c>
      <c r="J13" s="29">
        <v>11</v>
      </c>
      <c r="K13" s="35">
        <v>27</v>
      </c>
      <c r="L13" s="30">
        <f t="shared" si="2"/>
        <v>-16</v>
      </c>
      <c r="M13" s="20">
        <v>0</v>
      </c>
      <c r="N13" s="5"/>
    </row>
    <row r="14" spans="1:14" ht="37.5" customHeight="1">
      <c r="A14" s="29">
        <v>10</v>
      </c>
      <c r="B14" s="20">
        <v>7823</v>
      </c>
      <c r="C14" s="20">
        <v>24546</v>
      </c>
      <c r="D14" s="28">
        <v>11773</v>
      </c>
      <c r="E14" s="40">
        <f t="shared" si="3"/>
        <v>12773</v>
      </c>
      <c r="F14" s="31">
        <f t="shared" si="0"/>
        <v>-9</v>
      </c>
      <c r="G14" s="29">
        <v>56</v>
      </c>
      <c r="H14" s="35">
        <v>49</v>
      </c>
      <c r="I14" s="30">
        <f t="shared" si="1"/>
        <v>7</v>
      </c>
      <c r="J14" s="28">
        <v>16</v>
      </c>
      <c r="K14" s="35">
        <v>32</v>
      </c>
      <c r="L14" s="30">
        <f t="shared" si="2"/>
        <v>-16</v>
      </c>
      <c r="M14" s="20">
        <v>0</v>
      </c>
      <c r="N14" s="5"/>
    </row>
    <row r="15" spans="1:14" ht="37.5" customHeight="1">
      <c r="A15" s="20">
        <v>11</v>
      </c>
      <c r="B15" s="20">
        <v>7816</v>
      </c>
      <c r="C15" s="20">
        <v>24495</v>
      </c>
      <c r="D15" s="28">
        <v>11762</v>
      </c>
      <c r="E15" s="40">
        <f t="shared" si="3"/>
        <v>12733</v>
      </c>
      <c r="F15" s="31">
        <f t="shared" si="0"/>
        <v>-51</v>
      </c>
      <c r="G15" s="29">
        <v>42</v>
      </c>
      <c r="H15" s="35">
        <v>79</v>
      </c>
      <c r="I15" s="30">
        <f t="shared" si="1"/>
        <v>-37</v>
      </c>
      <c r="J15" s="28">
        <v>19</v>
      </c>
      <c r="K15" s="35">
        <v>35</v>
      </c>
      <c r="L15" s="30">
        <f t="shared" si="2"/>
        <v>-16</v>
      </c>
      <c r="M15" s="20">
        <v>2</v>
      </c>
      <c r="N15" s="5"/>
    </row>
    <row r="16" spans="1:14" ht="37.5" customHeight="1">
      <c r="A16" s="16">
        <v>12</v>
      </c>
      <c r="B16" s="16">
        <v>7810</v>
      </c>
      <c r="C16" s="16">
        <v>24470</v>
      </c>
      <c r="D16" s="17">
        <v>11758</v>
      </c>
      <c r="E16" s="43">
        <f t="shared" si="3"/>
        <v>12712</v>
      </c>
      <c r="F16" s="10">
        <f t="shared" si="0"/>
        <v>-25</v>
      </c>
      <c r="G16" s="21">
        <v>31</v>
      </c>
      <c r="H16" s="36">
        <v>50</v>
      </c>
      <c r="I16" s="22">
        <f t="shared" si="1"/>
        <v>-19</v>
      </c>
      <c r="J16" s="21">
        <v>15</v>
      </c>
      <c r="K16" s="36">
        <v>23</v>
      </c>
      <c r="L16" s="22">
        <f t="shared" si="2"/>
        <v>-8</v>
      </c>
      <c r="M16" s="16">
        <v>2</v>
      </c>
      <c r="N16" s="5"/>
    </row>
    <row r="17" ht="15" customHeight="1"/>
    <row r="18" spans="4:15" ht="31.5" customHeight="1">
      <c r="D18" t="s">
        <v>15</v>
      </c>
      <c r="F18" s="5">
        <f>SUM(F5:F17)</f>
        <v>-451</v>
      </c>
      <c r="G18" s="5">
        <f aca="true" t="shared" si="4" ref="G18:M18">SUM(G5:G17)</f>
        <v>599</v>
      </c>
      <c r="H18" s="5">
        <f t="shared" si="4"/>
        <v>906</v>
      </c>
      <c r="I18" s="5">
        <f t="shared" si="4"/>
        <v>-307</v>
      </c>
      <c r="J18" s="5">
        <f t="shared" si="4"/>
        <v>172</v>
      </c>
      <c r="K18" s="5">
        <f t="shared" si="4"/>
        <v>321</v>
      </c>
      <c r="L18" s="5">
        <f t="shared" si="4"/>
        <v>-149</v>
      </c>
      <c r="M18" s="5">
        <f t="shared" si="4"/>
        <v>5</v>
      </c>
      <c r="N18" s="5"/>
      <c r="O18" s="5"/>
    </row>
    <row r="19" spans="1:2" ht="24" customHeight="1">
      <c r="A19" t="s">
        <v>8</v>
      </c>
      <c r="B19" t="s">
        <v>14</v>
      </c>
    </row>
    <row r="20" ht="21" customHeight="1">
      <c r="B20" t="s">
        <v>18</v>
      </c>
    </row>
    <row r="21" ht="13.5">
      <c r="B21" t="s">
        <v>19</v>
      </c>
    </row>
  </sheetData>
  <sheetProtection/>
  <mergeCells count="7">
    <mergeCell ref="A2:A3"/>
    <mergeCell ref="B2:E2"/>
    <mergeCell ref="G2:I2"/>
    <mergeCell ref="L1:M1"/>
    <mergeCell ref="F2:F3"/>
    <mergeCell ref="M2:M3"/>
    <mergeCell ref="J2:L2"/>
  </mergeCells>
  <printOptions/>
  <pageMargins left="0.7874015748031497" right="0.7874015748031497" top="0.984251968503937" bottom="0.1968503937007874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</dc:creator>
  <cp:keywords/>
  <dc:description/>
  <cp:lastModifiedBy>0770</cp:lastModifiedBy>
  <cp:lastPrinted>2011-01-25T10:17:40Z</cp:lastPrinted>
  <dcterms:created xsi:type="dcterms:W3CDTF">2009-08-07T00:42:56Z</dcterms:created>
  <dcterms:modified xsi:type="dcterms:W3CDTF">2011-12-02T06:09:05Z</dcterms:modified>
  <cp:category/>
  <cp:version/>
  <cp:contentType/>
  <cp:contentStatus/>
</cp:coreProperties>
</file>