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840"/>
  </bookViews>
  <sheets>
    <sheet name="トラクター追加　R7内訳 (改定盤)" sheetId="2" r:id="rId1"/>
  </sheets>
  <definedNames>
    <definedName name="_FS_?_R">#REF!</definedName>
    <definedName name="_FS_?_R" localSheetId="0">#REF!</definedName>
    <definedName name="_PPCRR_NAME_A1.">#REF!</definedName>
    <definedName name="_PPCRR_NAME_A1." localSheetId="0">#REF!</definedName>
    <definedName name="\f">#REF!</definedName>
    <definedName name="\f" localSheetId="0">#REF!</definedName>
    <definedName name="指名競争">#REF!</definedName>
    <definedName name="指名競争" localSheetId="0">#REF!</definedName>
    <definedName name="工事種別">#REF!</definedName>
    <definedName name="工事種別" localSheetId="0">#REF!</definedName>
    <definedName name="\p">#REF!</definedName>
    <definedName name="\p" localSheetId="0">#REF!</definedName>
    <definedName name="随意契約">#REF!</definedName>
    <definedName name="随意契約" localSheetId="0">#REF!</definedName>
    <definedName name="予算科目">#REF!</definedName>
    <definedName name="予算科目" localSheetId="0">#REF!</definedName>
    <definedName name="予定">#REF!</definedName>
    <definedName name="予定" localSheetId="0">#REF!</definedName>
    <definedName name="_xlnm.Print_Titles" localSheetId="0">'トラクター追加　R7内訳 (改定盤)'!$A:$B,'トラクター追加　R7内訳 (改定盤)'!$4:$4</definedName>
    <definedName name="_xlnm.Print_Area" localSheetId="0">'トラクター追加　R7内訳 (改定盤)'!$A$1:$J$30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<sst xmlns="http://schemas.openxmlformats.org/spreadsheetml/2006/main" xmlns:r="http://schemas.openxmlformats.org/officeDocument/2006/relationships" count="45" uniqueCount="45">
  <si>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　作業日 ：　　　月　　日</t>
    <rPh sb="1" eb="4">
      <t>サギョウビ</t>
    </rPh>
    <rPh sb="9" eb="10">
      <t>ガツ</t>
    </rPh>
    <rPh sb="12" eb="13">
      <t>ニチ</t>
    </rPh>
    <phoneticPr fontId="2"/>
  </si>
  <si>
    <t>トラクター</t>
  </si>
  <si>
    <t>地区名　　　　　</t>
    <rPh sb="0" eb="3">
      <t>チクメイ</t>
    </rPh>
    <phoneticPr fontId="2"/>
  </si>
  <si>
    <t>チェーンソー</t>
  </si>
  <si>
    <t>※現地までの移動手段として使用の場合は補助対象外。</t>
    <rPh sb="1" eb="3">
      <t>ゲンチ</t>
    </rPh>
    <rPh sb="6" eb="8">
      <t>イドウ</t>
    </rPh>
    <rPh sb="8" eb="10">
      <t>シュダン</t>
    </rPh>
    <rPh sb="13" eb="15">
      <t>シヨウ</t>
    </rPh>
    <rPh sb="16" eb="18">
      <t>バアイ</t>
    </rPh>
    <rPh sb="19" eb="21">
      <t>ホジョ</t>
    </rPh>
    <rPh sb="21" eb="23">
      <t>タイショウ</t>
    </rPh>
    <rPh sb="23" eb="24">
      <t>ガイ</t>
    </rPh>
    <phoneticPr fontId="2"/>
  </si>
  <si>
    <t>台数</t>
    <rPh sb="0" eb="2">
      <t>ダイスウ</t>
    </rPh>
    <phoneticPr fontId="2"/>
  </si>
  <si>
    <t>※１作業あたりの内訳表（協働のいじしゅうぜん事業）
※予算額により要望額を調整する場合があります。</t>
    <rPh sb="27" eb="29">
      <t>ヨサン</t>
    </rPh>
    <rPh sb="29" eb="30">
      <t>ガク</t>
    </rPh>
    <rPh sb="33" eb="36">
      <t>ヨウボウガク</t>
    </rPh>
    <rPh sb="37" eb="39">
      <t>チョウセイ</t>
    </rPh>
    <rPh sb="41" eb="43">
      <t>バアイ</t>
    </rPh>
    <phoneticPr fontId="2"/>
  </si>
  <si>
    <r>
      <t>【　要望　・　完了　】</t>
    </r>
    <r>
      <rPr>
        <sz val="11"/>
        <color auto="1"/>
        <rFont val="ＭＳ ゴシック"/>
      </rPr>
      <t>※どちらかに〇</t>
    </r>
    <rPh sb="2" eb="4">
      <t>ヨウボウ</t>
    </rPh>
    <rPh sb="7" eb="9">
      <t>カンリョウ</t>
    </rPh>
    <phoneticPr fontId="2"/>
  </si>
  <si>
    <t>※全て燃料込、税込の金額　　</t>
    <rPh sb="1" eb="2">
      <t>スベ</t>
    </rPh>
    <rPh sb="3" eb="6">
      <t>ネンリョウコ</t>
    </rPh>
    <rPh sb="7" eb="9">
      <t>ゼイコ</t>
    </rPh>
    <rPh sb="10" eb="12">
      <t>キンガク</t>
    </rPh>
    <phoneticPr fontId="2"/>
  </si>
  <si>
    <t>２ｔ</t>
  </si>
  <si>
    <t>品名</t>
    <rPh sb="0" eb="2">
      <t>ヒンメイ</t>
    </rPh>
    <phoneticPr fontId="18"/>
  </si>
  <si>
    <t>４ｔ</t>
  </si>
  <si>
    <t>規格寸法</t>
    <rPh sb="0" eb="2">
      <t>キカク</t>
    </rPh>
    <rPh sb="2" eb="4">
      <t>スンポウ</t>
    </rPh>
    <phoneticPr fontId="18"/>
  </si>
  <si>
    <t>金額</t>
    <rPh sb="0" eb="2">
      <t>キンガク</t>
    </rPh>
    <phoneticPr fontId="2"/>
  </si>
  <si>
    <t>借上げ
価格(h)</t>
    <rPh sb="0" eb="2">
      <t>カリア</t>
    </rPh>
    <rPh sb="4" eb="6">
      <t>カカク</t>
    </rPh>
    <phoneticPr fontId="18"/>
  </si>
  <si>
    <t>いじしゅうぜん事業の金額</t>
    <rPh sb="7" eb="9">
      <t>ジギョウ</t>
    </rPh>
    <rPh sb="10" eb="12">
      <t>キンガク</t>
    </rPh>
    <phoneticPr fontId="2"/>
  </si>
  <si>
    <t>×</t>
  </si>
  <si>
    <t>作業
時間</t>
    <rPh sb="0" eb="2">
      <t>サギョウ</t>
    </rPh>
    <rPh sb="3" eb="5">
      <t>ジカン</t>
    </rPh>
    <phoneticPr fontId="2"/>
  </si>
  <si>
    <t>＝</t>
  </si>
  <si>
    <t>備考</t>
    <rPh sb="0" eb="2">
      <t>ビコウ</t>
    </rPh>
    <phoneticPr fontId="18"/>
  </si>
  <si>
    <t>バックホウ</t>
  </si>
  <si>
    <t>０.８０㎥</t>
  </si>
  <si>
    <t>０.０８㎥</t>
  </si>
  <si>
    <t>　支給用原材料
　＊除草剤など</t>
    <rPh sb="10" eb="13">
      <t>ジョソウザイ</t>
    </rPh>
    <phoneticPr fontId="2"/>
  </si>
  <si>
    <t>０.１０㎥</t>
  </si>
  <si>
    <t>０.２０㎥</t>
  </si>
  <si>
    <t>０.２５㎥</t>
  </si>
  <si>
    <t>０.４０㎥</t>
  </si>
  <si>
    <t>０.７０㎥</t>
  </si>
  <si>
    <t>ホイール
　ローダー</t>
  </si>
  <si>
    <t>０.５０㎥</t>
  </si>
  <si>
    <t>１.００㎥</t>
  </si>
  <si>
    <t>ダンプ
　トラック</t>
  </si>
  <si>
    <t>軽トラック</t>
    <rPh sb="0" eb="1">
      <t>ケイ</t>
    </rPh>
    <phoneticPr fontId="18"/>
  </si>
  <si>
    <r>
      <t xml:space="preserve">肩掛式草刈機
</t>
    </r>
    <r>
      <rPr>
        <b/>
        <i/>
        <sz val="10"/>
        <color auto="1"/>
        <rFont val="ＭＳ ゴシック"/>
      </rPr>
      <t>（ビーバー）</t>
    </r>
    <rPh sb="0" eb="2">
      <t>カタカ</t>
    </rPh>
    <rPh sb="2" eb="3">
      <t>シキ</t>
    </rPh>
    <rPh sb="3" eb="5">
      <t>クサカ</t>
    </rPh>
    <rPh sb="5" eb="6">
      <t>キ</t>
    </rPh>
    <phoneticPr fontId="18"/>
  </si>
  <si>
    <t>刈刃式</t>
    <rPh sb="0" eb="1">
      <t>カ</t>
    </rPh>
    <rPh sb="1" eb="2">
      <t>ハ</t>
    </rPh>
    <rPh sb="2" eb="3">
      <t>シキ</t>
    </rPh>
    <phoneticPr fontId="2"/>
  </si>
  <si>
    <t>ブロワ</t>
  </si>
  <si>
    <t>背負い式</t>
    <rPh sb="0" eb="2">
      <t>セオ</t>
    </rPh>
    <rPh sb="3" eb="4">
      <t>シキ</t>
    </rPh>
    <phoneticPr fontId="2"/>
  </si>
  <si>
    <t>ハンディ</t>
  </si>
  <si>
    <r>
      <t xml:space="preserve">動力噴霧機
</t>
    </r>
    <r>
      <rPr>
        <b/>
        <i/>
        <sz val="10"/>
        <color auto="1"/>
        <rFont val="ＭＳ ゴシック"/>
      </rPr>
      <t>[ポリタンク込み]</t>
    </r>
    <rPh sb="0" eb="2">
      <t>ドウリョク</t>
    </rPh>
    <rPh sb="2" eb="4">
      <t>フンム</t>
    </rPh>
    <rPh sb="4" eb="5">
      <t>キ</t>
    </rPh>
    <rPh sb="12" eb="13">
      <t>コ</t>
    </rPh>
    <phoneticPr fontId="18"/>
  </si>
  <si>
    <r>
      <t>発動発電機
　</t>
    </r>
    <r>
      <rPr>
        <b/>
        <i/>
        <sz val="10"/>
        <color auto="1"/>
        <rFont val="ＭＳ ゴシック"/>
      </rPr>
      <t>[ディーゼル]</t>
    </r>
    <rPh sb="0" eb="2">
      <t>ハツドウ</t>
    </rPh>
    <rPh sb="2" eb="5">
      <t>ハツデンキ</t>
    </rPh>
    <phoneticPr fontId="18"/>
  </si>
  <si>
    <t>★重機をレンタルした場合は、レンタル業者の請求明細書を添付してください。</t>
    <rPh sb="1" eb="3">
      <t>ジュウキ</t>
    </rPh>
    <rPh sb="10" eb="12">
      <t>バアイ</t>
    </rPh>
    <rPh sb="18" eb="20">
      <t>ギョウシャ</t>
    </rPh>
    <rPh sb="21" eb="26">
      <t>セイキュウメイサイショ</t>
    </rPh>
    <rPh sb="27" eb="29">
      <t>テンプ</t>
    </rPh>
    <phoneticPr fontId="2"/>
  </si>
  <si>
    <t>その他
 レンタル品目</t>
    <rPh sb="2" eb="3">
      <t>ホカ</t>
    </rPh>
    <rPh sb="9" eb="10">
      <t>ヒン</t>
    </rPh>
    <rPh sb="10" eb="11">
      <t>モク</t>
    </rPh>
    <phoneticPr fontId="18"/>
  </si>
  <si>
    <t>合計金額</t>
    <rPh sb="0" eb="4">
      <t>ゴウケイキンガク</t>
    </rPh>
    <phoneticPr fontId="2"/>
  </si>
  <si>
    <t>令和８年度　　支　援　額　の　計　算　表</t>
    <rPh sb="0" eb="1">
      <t>レイ</t>
    </rPh>
    <rPh sb="1" eb="2">
      <t>ワ</t>
    </rPh>
    <rPh sb="3" eb="4">
      <t>トシ</t>
    </rPh>
    <rPh sb="4" eb="5">
      <t>ド</t>
    </rPh>
    <rPh sb="11" eb="12">
      <t>ガク</t>
    </rPh>
    <rPh sb="15" eb="16">
      <t>ケイ</t>
    </rPh>
    <rPh sb="17" eb="18">
      <t>サン</t>
    </rPh>
    <rPh sb="19" eb="20">
      <t>ヒョウ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</si>
</sst>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 ;[Red]\-#,##0\ "/>
    <numFmt numFmtId="177" formatCode="#,##0.0_ ;[Red]\-#,##0.0\ "/>
    <numFmt numFmtId="178" formatCode="#,##0.0;[Red]\-#,##0.0"/>
  </numFmts>
  <fonts count="19">
    <font>
      <sz val="10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明朝"/>
      <family val="1"/>
    </font>
    <font>
      <sz val="10"/>
      <color auto="1"/>
      <name val="ＭＳ ゴシック"/>
      <family val="3"/>
    </font>
    <font>
      <b/>
      <sz val="18"/>
      <color auto="1"/>
      <name val="ＭＳ ゴシック"/>
      <family val="3"/>
    </font>
    <font>
      <sz val="14"/>
      <color auto="1"/>
      <name val="ＭＳ ゴシック"/>
      <family val="3"/>
    </font>
    <font>
      <b/>
      <sz val="14"/>
      <color auto="1"/>
      <name val="ＭＳ ゴシック"/>
      <family val="3"/>
    </font>
    <font>
      <sz val="11"/>
      <color auto="1"/>
      <name val="ＭＳ ゴシック"/>
      <family val="3"/>
    </font>
    <font>
      <b/>
      <i/>
      <sz val="11"/>
      <color auto="1"/>
      <name val="ＭＳ ゴシック"/>
      <family val="3"/>
    </font>
    <font>
      <i/>
      <sz val="9"/>
      <color auto="1"/>
      <name val="ＭＳ ゴシック"/>
      <family val="3"/>
    </font>
    <font>
      <b/>
      <sz val="12"/>
      <color auto="1"/>
      <name val="ＭＳ ゴシック"/>
      <family val="3"/>
    </font>
    <font>
      <b/>
      <i/>
      <sz val="10"/>
      <color auto="1"/>
      <name val="ＭＳ ゴシック"/>
      <family val="3"/>
    </font>
    <font>
      <sz val="16"/>
      <color auto="1"/>
      <name val="ＭＳ ゴシック"/>
      <family val="3"/>
    </font>
    <font>
      <sz val="12"/>
      <color auto="1"/>
      <name val="ＭＳ ゴシック"/>
      <family val="3"/>
    </font>
    <font>
      <sz val="10"/>
      <color auto="1"/>
      <name val="ＭＳ 明朝"/>
      <family val="1"/>
    </font>
    <font>
      <b/>
      <u/>
      <sz val="14"/>
      <color auto="1"/>
      <name val="ＭＳ ゴシック"/>
      <family val="3"/>
    </font>
    <font>
      <sz val="9"/>
      <color auto="1"/>
      <name val="ＭＳ ゴシック"/>
      <family val="3"/>
    </font>
    <font>
      <sz val="7.5"/>
      <color auto="1"/>
      <name val="ＭＳ 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38" fontId="14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5" fillId="0" borderId="0" xfId="1" applyFont="1"/>
    <xf numFmtId="0" fontId="6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/>
    </xf>
    <xf numFmtId="0" fontId="8" fillId="0" borderId="3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8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5" xfId="1" applyFont="1" applyBorder="1" applyAlignment="1">
      <alignment vertical="center" wrapText="1"/>
    </xf>
    <xf numFmtId="0" fontId="8" fillId="0" borderId="2" xfId="1" applyFont="1" applyBorder="1" applyAlignment="1">
      <alignment vertical="center"/>
    </xf>
    <xf numFmtId="0" fontId="3" fillId="0" borderId="0" xfId="1" applyFont="1" applyAlignment="1"/>
    <xf numFmtId="0" fontId="8" fillId="0" borderId="3" xfId="1" applyFont="1" applyBorder="1" applyAlignment="1">
      <alignment vertical="center" wrapText="1" shrinkToFit="1"/>
    </xf>
    <xf numFmtId="0" fontId="9" fillId="0" borderId="4" xfId="1" applyFont="1" applyBorder="1" applyAlignment="1">
      <alignment vertical="center" wrapText="1" shrinkToFit="1"/>
    </xf>
    <xf numFmtId="0" fontId="9" fillId="0" borderId="5" xfId="1" applyFont="1" applyBorder="1" applyAlignment="1">
      <alignment vertical="center" wrapText="1" shrinkToFit="1"/>
    </xf>
    <xf numFmtId="0" fontId="3" fillId="0" borderId="9" xfId="1" applyFont="1" applyBorder="1"/>
    <xf numFmtId="0" fontId="10" fillId="0" borderId="10" xfId="1" applyFont="1" applyBorder="1" applyAlignment="1">
      <alignment horizontal="center" vertical="center" wrapText="1"/>
    </xf>
    <xf numFmtId="0" fontId="3" fillId="0" borderId="4" xfId="1" applyFont="1" applyBorder="1"/>
    <xf numFmtId="0" fontId="3" fillId="0" borderId="5" xfId="1" applyFont="1" applyBorder="1"/>
    <xf numFmtId="0" fontId="8" fillId="0" borderId="10" xfId="1" applyFont="1" applyBorder="1"/>
    <xf numFmtId="0" fontId="3" fillId="0" borderId="10" xfId="1" applyFont="1" applyBorder="1" applyAlignment="1">
      <alignment horizontal="right"/>
    </xf>
    <xf numFmtId="0" fontId="8" fillId="0" borderId="7" xfId="1" applyFont="1" applyBorder="1" applyAlignment="1">
      <alignment vertical="center"/>
    </xf>
    <xf numFmtId="0" fontId="3" fillId="0" borderId="3" xfId="1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11" fillId="0" borderId="0" xfId="1" applyFont="1" applyBorder="1" applyAlignment="1">
      <alignment vertical="center"/>
    </xf>
    <xf numFmtId="0" fontId="4" fillId="0" borderId="0" xfId="1" applyFont="1" applyAlignment="1">
      <alignment horizontal="center"/>
    </xf>
    <xf numFmtId="0" fontId="7" fillId="0" borderId="2" xfId="1" applyFont="1" applyBorder="1" applyAlignment="1">
      <alignment horizontal="center" vertical="center" shrinkToFit="1"/>
    </xf>
    <xf numFmtId="0" fontId="3" fillId="0" borderId="9" xfId="1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 shrinkToFit="1"/>
    </xf>
    <xf numFmtId="0" fontId="3" fillId="0" borderId="2" xfId="0" applyFont="1" applyBorder="1" applyAlignment="1">
      <alignment vertical="center"/>
    </xf>
    <xf numFmtId="0" fontId="3" fillId="0" borderId="5" xfId="1" applyFont="1" applyBorder="1" applyAlignment="1">
      <alignment horizontal="left" vertical="center"/>
    </xf>
    <xf numFmtId="0" fontId="12" fillId="0" borderId="0" xfId="1" applyFont="1" applyAlignment="1">
      <alignment horizontal="center"/>
    </xf>
    <xf numFmtId="0" fontId="13" fillId="0" borderId="7" xfId="0" applyFont="1" applyBorder="1" applyAlignment="1">
      <alignment vertical="center"/>
    </xf>
    <xf numFmtId="0" fontId="10" fillId="0" borderId="1" xfId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1" applyFont="1" applyBorder="1" applyAlignment="1">
      <alignment horizontal="center" vertical="center"/>
    </xf>
    <xf numFmtId="0" fontId="3" fillId="0" borderId="9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5" xfId="1" applyFont="1" applyBorder="1" applyAlignment="1">
      <alignment horizontal="center" vertical="center" wrapText="1"/>
    </xf>
    <xf numFmtId="38" fontId="13" fillId="0" borderId="15" xfId="2" applyFont="1" applyFill="1" applyBorder="1" applyAlignment="1">
      <alignment vertical="center"/>
    </xf>
    <xf numFmtId="38" fontId="13" fillId="0" borderId="16" xfId="2" applyFont="1" applyFill="1" applyBorder="1" applyAlignment="1">
      <alignment vertical="center"/>
    </xf>
    <xf numFmtId="38" fontId="13" fillId="0" borderId="17" xfId="2" applyFont="1" applyFill="1" applyBorder="1" applyAlignment="1">
      <alignment vertical="center"/>
    </xf>
    <xf numFmtId="38" fontId="13" fillId="0" borderId="9" xfId="2" applyFont="1" applyFill="1" applyBorder="1" applyAlignment="1">
      <alignment vertical="center"/>
    </xf>
    <xf numFmtId="38" fontId="13" fillId="0" borderId="5" xfId="2" applyFont="1" applyFill="1" applyBorder="1" applyAlignment="1">
      <alignment vertical="center"/>
    </xf>
    <xf numFmtId="38" fontId="13" fillId="0" borderId="2" xfId="2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38" fontId="13" fillId="0" borderId="3" xfId="2" applyFont="1" applyFill="1" applyBorder="1" applyAlignment="1">
      <alignment vertical="center"/>
    </xf>
    <xf numFmtId="38" fontId="13" fillId="0" borderId="18" xfId="2" applyFont="1" applyFill="1" applyBorder="1" applyAlignment="1">
      <alignment vertical="center"/>
    </xf>
    <xf numFmtId="38" fontId="13" fillId="0" borderId="19" xfId="2" applyFont="1" applyFill="1" applyBorder="1" applyAlignment="1">
      <alignment vertical="center"/>
    </xf>
    <xf numFmtId="0" fontId="3" fillId="0" borderId="0" xfId="1" applyFont="1" applyBorder="1"/>
    <xf numFmtId="0" fontId="15" fillId="0" borderId="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vertical="center"/>
    </xf>
    <xf numFmtId="38" fontId="13" fillId="0" borderId="20" xfId="2" applyFont="1" applyFill="1" applyBorder="1" applyAlignment="1">
      <alignment horizontal="center" vertical="center"/>
    </xf>
    <xf numFmtId="38" fontId="13" fillId="0" borderId="21" xfId="2" applyFont="1" applyFill="1" applyBorder="1" applyAlignment="1">
      <alignment horizontal="center" vertical="center"/>
    </xf>
    <xf numFmtId="38" fontId="13" fillId="0" borderId="22" xfId="2" applyFont="1" applyFill="1" applyBorder="1" applyAlignment="1">
      <alignment horizontal="center" vertical="center"/>
    </xf>
    <xf numFmtId="38" fontId="13" fillId="0" borderId="9" xfId="2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38" fontId="13" fillId="2" borderId="20" xfId="2" applyFont="1" applyFill="1" applyBorder="1" applyAlignment="1">
      <alignment vertical="center"/>
    </xf>
    <xf numFmtId="38" fontId="13" fillId="2" borderId="21" xfId="2" applyFont="1" applyFill="1" applyBorder="1" applyAlignment="1">
      <alignment vertical="center"/>
    </xf>
    <xf numFmtId="38" fontId="13" fillId="2" borderId="22" xfId="2" applyFont="1" applyFill="1" applyBorder="1" applyAlignment="1">
      <alignment vertical="center"/>
    </xf>
    <xf numFmtId="0" fontId="3" fillId="0" borderId="0" xfId="1" applyFont="1" applyAlignment="1">
      <alignment wrapText="1"/>
    </xf>
    <xf numFmtId="0" fontId="7" fillId="0" borderId="9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38" fontId="13" fillId="0" borderId="26" xfId="2" applyFont="1" applyFill="1" applyBorder="1" applyAlignment="1">
      <alignment horizontal="center" vertical="center"/>
    </xf>
    <xf numFmtId="38" fontId="13" fillId="0" borderId="27" xfId="2" applyFont="1" applyFill="1" applyBorder="1" applyAlignment="1">
      <alignment horizontal="center" vertical="center"/>
    </xf>
    <xf numFmtId="38" fontId="13" fillId="0" borderId="28" xfId="2" applyFont="1" applyFill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/>
    </xf>
    <xf numFmtId="176" fontId="13" fillId="2" borderId="29" xfId="2" applyNumberFormat="1" applyFont="1" applyFill="1" applyBorder="1" applyAlignment="1">
      <alignment vertical="center"/>
    </xf>
    <xf numFmtId="176" fontId="13" fillId="2" borderId="30" xfId="2" applyNumberFormat="1" applyFont="1" applyFill="1" applyBorder="1" applyAlignment="1">
      <alignment vertical="center"/>
    </xf>
    <xf numFmtId="38" fontId="13" fillId="2" borderId="29" xfId="2" applyFont="1" applyFill="1" applyBorder="1" applyAlignment="1">
      <alignment vertical="center"/>
    </xf>
    <xf numFmtId="0" fontId="13" fillId="0" borderId="0" xfId="1" applyFont="1" applyAlignment="1">
      <alignment horizontal="right"/>
    </xf>
    <xf numFmtId="0" fontId="7" fillId="0" borderId="31" xfId="1" applyFont="1" applyBorder="1" applyAlignment="1">
      <alignment horizontal="center" vertical="center"/>
    </xf>
    <xf numFmtId="38" fontId="16" fillId="0" borderId="23" xfId="2" applyFont="1" applyBorder="1" applyAlignment="1">
      <alignment vertical="center"/>
    </xf>
    <xf numFmtId="38" fontId="16" fillId="0" borderId="5" xfId="2" applyFont="1" applyBorder="1" applyAlignment="1">
      <alignment vertical="center"/>
    </xf>
    <xf numFmtId="38" fontId="17" fillId="0" borderId="5" xfId="2" applyFont="1" applyBorder="1" applyAlignment="1">
      <alignment vertical="center" wrapText="1"/>
    </xf>
    <xf numFmtId="38" fontId="16" fillId="0" borderId="4" xfId="2" applyFont="1" applyBorder="1" applyAlignment="1">
      <alignment vertical="center"/>
    </xf>
    <xf numFmtId="38" fontId="16" fillId="0" borderId="2" xfId="2" applyFont="1" applyBorder="1" applyAlignment="1">
      <alignment vertical="center"/>
    </xf>
    <xf numFmtId="38" fontId="13" fillId="0" borderId="32" xfId="2" applyFont="1" applyBorder="1" applyAlignment="1">
      <alignment vertical="center"/>
    </xf>
    <xf numFmtId="0" fontId="12" fillId="0" borderId="1" xfId="1" applyFont="1" applyBorder="1" applyAlignment="1">
      <alignment horizontal="center"/>
    </xf>
    <xf numFmtId="0" fontId="3" fillId="0" borderId="9" xfId="1" applyFont="1" applyBorder="1" applyAlignment="1">
      <alignment horizontal="right"/>
    </xf>
    <xf numFmtId="38" fontId="13" fillId="0" borderId="23" xfId="2" applyFont="1" applyBorder="1" applyAlignment="1">
      <alignment vertical="center"/>
    </xf>
    <xf numFmtId="38" fontId="13" fillId="0" borderId="19" xfId="2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177" fontId="13" fillId="0" borderId="0" xfId="1" applyNumberFormat="1" applyFont="1" applyAlignment="1">
      <alignment horizontal="center" vertical="center"/>
    </xf>
    <xf numFmtId="178" fontId="13" fillId="0" borderId="0" xfId="1" applyNumberFormat="1" applyFont="1" applyAlignment="1">
      <alignment horizontal="center" vertical="center"/>
    </xf>
    <xf numFmtId="38" fontId="3" fillId="0" borderId="0" xfId="1" applyNumberFormat="1" applyFont="1" applyAlignment="1">
      <alignment horizontal="center" vertical="center"/>
    </xf>
  </cellXfs>
  <cellStyles count="3">
    <cellStyle name="標準" xfId="0" builtinId="0"/>
    <cellStyle name="標準_見積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9</xdr:col>
      <xdr:colOff>114935</xdr:colOff>
      <xdr:row>0</xdr:row>
      <xdr:rowOff>48260</xdr:rowOff>
    </xdr:from>
    <xdr:to xmlns:xdr="http://schemas.openxmlformats.org/drawingml/2006/spreadsheetDrawing">
      <xdr:col>9</xdr:col>
      <xdr:colOff>1009650</xdr:colOff>
      <xdr:row>1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6300470" y="48260"/>
          <a:ext cx="894715" cy="21844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1100"/>
            <a:t>【</a:t>
          </a:r>
          <a:r>
            <a:rPr kumimoji="1" lang="ja-JP" altLang="en-US" sz="1100"/>
            <a:t>別紙</a:t>
          </a:r>
          <a:r>
            <a:rPr kumimoji="1" lang="en-US" altLang="ja-JP" sz="1100"/>
            <a:t>A】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10</xdr:col>
      <xdr:colOff>257175</xdr:colOff>
      <xdr:row>1</xdr:row>
      <xdr:rowOff>114935</xdr:rowOff>
    </xdr:from>
    <xdr:to xmlns:xdr="http://schemas.openxmlformats.org/drawingml/2006/spreadsheetDrawing">
      <xdr:col>10</xdr:col>
      <xdr:colOff>1028700</xdr:colOff>
      <xdr:row>2</xdr:row>
      <xdr:rowOff>48260</xdr:rowOff>
    </xdr:to>
    <xdr:sp macro="" textlink="">
      <xdr:nvSpPr>
        <xdr:cNvPr id="3" name="楕円 2"/>
        <xdr:cNvSpPr/>
      </xdr:nvSpPr>
      <xdr:spPr>
        <a:xfrm>
          <a:off x="7509510" y="381635"/>
          <a:ext cx="771525" cy="323850"/>
        </a:xfrm>
        <a:prstGeom prst="ellipse">
          <a:avLst/>
        </a:prstGeom>
        <a:noFill/>
        <a:ln w="158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L67"/>
  <sheetViews>
    <sheetView showZeros="0" tabSelected="1" view="pageBreakPreview" zoomScaleSheetLayoutView="100" workbookViewId="0">
      <selection activeCell="P10" sqref="P10"/>
    </sheetView>
  </sheetViews>
  <sheetFormatPr defaultColWidth="6" defaultRowHeight="12"/>
  <cols>
    <col min="1" max="1" width="18.85546875" style="1" customWidth="1"/>
    <col min="2" max="2" width="12.28515625" style="1" customWidth="1"/>
    <col min="3" max="3" width="10.85546875" style="1" customWidth="1"/>
    <col min="4" max="4" width="4.7109375" style="1" customWidth="1"/>
    <col min="5" max="5" width="9.140625" style="1" customWidth="1"/>
    <col min="6" max="6" width="4.7109375" style="1" customWidth="1"/>
    <col min="7" max="7" width="9.42578125" style="1" customWidth="1"/>
    <col min="8" max="8" width="4.7109375" style="1" customWidth="1"/>
    <col min="9" max="9" width="18.140625" style="1" customWidth="1"/>
    <col min="10" max="10" width="16" style="1" customWidth="1"/>
    <col min="11" max="11" width="15.7109375" style="2" customWidth="1"/>
    <col min="12" max="12" width="10.28515625" style="2" customWidth="1"/>
    <col min="13" max="16384" width="6" style="1"/>
  </cols>
  <sheetData>
    <row r="1" spans="1:12" ht="21">
      <c r="A1" s="3" t="s">
        <v>44</v>
      </c>
      <c r="B1" s="37"/>
      <c r="C1" s="37"/>
      <c r="D1" s="37"/>
      <c r="E1" s="37"/>
      <c r="F1" s="37"/>
      <c r="G1" s="37"/>
      <c r="H1" s="37"/>
      <c r="I1" s="37"/>
      <c r="J1" s="37"/>
    </row>
    <row r="2" spans="1:12" ht="30.75" customHeight="1">
      <c r="A2" s="4" t="s">
        <v>7</v>
      </c>
      <c r="F2" s="79" t="s">
        <v>6</v>
      </c>
      <c r="G2" s="79"/>
      <c r="H2" s="79"/>
      <c r="I2" s="79"/>
      <c r="J2" s="79"/>
    </row>
    <row r="3" spans="1:12" ht="25.5" customHeight="1">
      <c r="A3" s="5" t="s">
        <v>0</v>
      </c>
      <c r="B3" s="5"/>
      <c r="C3" s="5"/>
      <c r="D3" s="69" t="s">
        <v>2</v>
      </c>
      <c r="E3" s="69"/>
      <c r="F3" s="69"/>
      <c r="G3" s="69"/>
      <c r="H3" s="69"/>
      <c r="J3" s="94" t="s">
        <v>8</v>
      </c>
    </row>
    <row r="4" spans="1:12" ht="33" customHeight="1">
      <c r="A4" s="6" t="s">
        <v>10</v>
      </c>
      <c r="B4" s="38" t="s">
        <v>12</v>
      </c>
      <c r="C4" s="57" t="s">
        <v>14</v>
      </c>
      <c r="D4" s="70" t="s">
        <v>16</v>
      </c>
      <c r="E4" s="75" t="s">
        <v>5</v>
      </c>
      <c r="F4" s="70" t="s">
        <v>16</v>
      </c>
      <c r="G4" s="82" t="s">
        <v>17</v>
      </c>
      <c r="H4" s="85" t="s">
        <v>18</v>
      </c>
      <c r="I4" s="90" t="s">
        <v>13</v>
      </c>
      <c r="J4" s="95" t="s">
        <v>19</v>
      </c>
      <c r="K4" s="106"/>
    </row>
    <row r="5" spans="1:12" ht="30" customHeight="1">
      <c r="A5" s="7" t="s">
        <v>20</v>
      </c>
      <c r="B5" s="39" t="s">
        <v>22</v>
      </c>
      <c r="C5" s="58">
        <v>1790</v>
      </c>
      <c r="D5" s="71" t="s">
        <v>16</v>
      </c>
      <c r="E5" s="76"/>
      <c r="F5" s="71" t="s">
        <v>16</v>
      </c>
      <c r="G5" s="76"/>
      <c r="H5" s="86" t="s">
        <v>18</v>
      </c>
      <c r="I5" s="91">
        <f t="shared" ref="I5:I24" si="0">C5*E5*G5</f>
        <v>0</v>
      </c>
      <c r="J5" s="96"/>
      <c r="K5" s="107"/>
      <c r="L5" s="109"/>
    </row>
    <row r="6" spans="1:12" ht="30" customHeight="1">
      <c r="A6" s="8"/>
      <c r="B6" s="39" t="s">
        <v>24</v>
      </c>
      <c r="C6" s="58">
        <v>2040</v>
      </c>
      <c r="D6" s="72" t="s">
        <v>16</v>
      </c>
      <c r="E6" s="77"/>
      <c r="F6" s="72" t="s">
        <v>16</v>
      </c>
      <c r="G6" s="77"/>
      <c r="H6" s="87" t="s">
        <v>18</v>
      </c>
      <c r="I6" s="91">
        <f t="shared" si="0"/>
        <v>0</v>
      </c>
      <c r="J6" s="96"/>
      <c r="K6" s="108"/>
      <c r="L6" s="109"/>
    </row>
    <row r="7" spans="1:12" ht="30" customHeight="1">
      <c r="A7" s="8"/>
      <c r="B7" s="39" t="s">
        <v>25</v>
      </c>
      <c r="C7" s="58">
        <v>2570</v>
      </c>
      <c r="D7" s="72" t="s">
        <v>16</v>
      </c>
      <c r="E7" s="77"/>
      <c r="F7" s="72" t="s">
        <v>16</v>
      </c>
      <c r="G7" s="77"/>
      <c r="H7" s="87" t="s">
        <v>18</v>
      </c>
      <c r="I7" s="91">
        <f t="shared" si="0"/>
        <v>0</v>
      </c>
      <c r="J7" s="96"/>
      <c r="K7" s="108"/>
      <c r="L7" s="109"/>
    </row>
    <row r="8" spans="1:12" ht="30" customHeight="1">
      <c r="A8" s="8"/>
      <c r="B8" s="39" t="s">
        <v>26</v>
      </c>
      <c r="C8" s="58">
        <v>3280</v>
      </c>
      <c r="D8" s="72" t="s">
        <v>16</v>
      </c>
      <c r="E8" s="77"/>
      <c r="F8" s="72" t="s">
        <v>16</v>
      </c>
      <c r="G8" s="77"/>
      <c r="H8" s="87" t="s">
        <v>18</v>
      </c>
      <c r="I8" s="91">
        <f t="shared" si="0"/>
        <v>0</v>
      </c>
      <c r="J8" s="96"/>
      <c r="K8" s="108"/>
      <c r="L8" s="109"/>
    </row>
    <row r="9" spans="1:12" ht="30" customHeight="1">
      <c r="A9" s="8"/>
      <c r="B9" s="39" t="s">
        <v>27</v>
      </c>
      <c r="C9" s="58">
        <v>3880</v>
      </c>
      <c r="D9" s="72" t="s">
        <v>16</v>
      </c>
      <c r="E9" s="77"/>
      <c r="F9" s="72" t="s">
        <v>16</v>
      </c>
      <c r="G9" s="77"/>
      <c r="H9" s="87" t="s">
        <v>18</v>
      </c>
      <c r="I9" s="91">
        <f t="shared" si="0"/>
        <v>0</v>
      </c>
      <c r="J9" s="96"/>
      <c r="K9" s="108"/>
      <c r="L9" s="109"/>
    </row>
    <row r="10" spans="1:12" ht="30" customHeight="1">
      <c r="A10" s="9"/>
      <c r="B10" s="39" t="s">
        <v>28</v>
      </c>
      <c r="C10" s="58">
        <v>6040</v>
      </c>
      <c r="D10" s="72" t="s">
        <v>16</v>
      </c>
      <c r="E10" s="77"/>
      <c r="F10" s="72" t="s">
        <v>16</v>
      </c>
      <c r="G10" s="77"/>
      <c r="H10" s="87" t="s">
        <v>18</v>
      </c>
      <c r="I10" s="91">
        <f t="shared" si="0"/>
        <v>0</v>
      </c>
      <c r="J10" s="96"/>
      <c r="K10" s="108"/>
      <c r="L10" s="109"/>
    </row>
    <row r="11" spans="1:12" ht="30" customHeight="1">
      <c r="A11" s="10" t="s">
        <v>29</v>
      </c>
      <c r="B11" s="40" t="s">
        <v>27</v>
      </c>
      <c r="C11" s="58">
        <v>1820</v>
      </c>
      <c r="D11" s="71" t="s">
        <v>16</v>
      </c>
      <c r="E11" s="76"/>
      <c r="F11" s="71" t="s">
        <v>16</v>
      </c>
      <c r="G11" s="76"/>
      <c r="H11" s="86" t="s">
        <v>18</v>
      </c>
      <c r="I11" s="91">
        <f t="shared" si="0"/>
        <v>0</v>
      </c>
      <c r="J11" s="97"/>
      <c r="K11" s="108"/>
      <c r="L11" s="109"/>
    </row>
    <row r="12" spans="1:12" ht="30" customHeight="1">
      <c r="A12" s="11"/>
      <c r="B12" s="40" t="s">
        <v>30</v>
      </c>
      <c r="C12" s="58">
        <v>2170</v>
      </c>
      <c r="D12" s="72" t="s">
        <v>16</v>
      </c>
      <c r="E12" s="77"/>
      <c r="F12" s="72" t="s">
        <v>16</v>
      </c>
      <c r="G12" s="77"/>
      <c r="H12" s="87" t="s">
        <v>18</v>
      </c>
      <c r="I12" s="91">
        <f t="shared" si="0"/>
        <v>0</v>
      </c>
      <c r="J12" s="97"/>
      <c r="K12" s="108"/>
      <c r="L12" s="109"/>
    </row>
    <row r="13" spans="1:12" ht="30" customHeight="1">
      <c r="A13" s="11"/>
      <c r="B13" s="40" t="s">
        <v>21</v>
      </c>
      <c r="C13" s="58">
        <v>2960</v>
      </c>
      <c r="D13" s="72" t="s">
        <v>16</v>
      </c>
      <c r="E13" s="77"/>
      <c r="F13" s="72" t="s">
        <v>16</v>
      </c>
      <c r="G13" s="77"/>
      <c r="H13" s="87" t="s">
        <v>18</v>
      </c>
      <c r="I13" s="91">
        <f t="shared" si="0"/>
        <v>0</v>
      </c>
      <c r="J13" s="97"/>
      <c r="K13" s="108"/>
      <c r="L13" s="109"/>
    </row>
    <row r="14" spans="1:12" ht="30" customHeight="1">
      <c r="A14" s="11"/>
      <c r="B14" s="40" t="s">
        <v>31</v>
      </c>
      <c r="C14" s="58">
        <v>3490</v>
      </c>
      <c r="D14" s="72" t="s">
        <v>16</v>
      </c>
      <c r="E14" s="77"/>
      <c r="F14" s="72" t="s">
        <v>16</v>
      </c>
      <c r="G14" s="77"/>
      <c r="H14" s="87" t="s">
        <v>18</v>
      </c>
      <c r="I14" s="91">
        <f t="shared" si="0"/>
        <v>0</v>
      </c>
      <c r="J14" s="97"/>
      <c r="K14" s="108"/>
      <c r="L14" s="109"/>
    </row>
    <row r="15" spans="1:12" ht="30" customHeight="1">
      <c r="A15" s="12" t="s">
        <v>32</v>
      </c>
      <c r="B15" s="41" t="s">
        <v>9</v>
      </c>
      <c r="C15" s="58">
        <v>2000</v>
      </c>
      <c r="D15" s="71" t="s">
        <v>16</v>
      </c>
      <c r="E15" s="76"/>
      <c r="F15" s="71" t="s">
        <v>16</v>
      </c>
      <c r="G15" s="76"/>
      <c r="H15" s="86" t="s">
        <v>18</v>
      </c>
      <c r="I15" s="91">
        <f t="shared" si="0"/>
        <v>0</v>
      </c>
      <c r="J15" s="97"/>
      <c r="K15" s="108"/>
      <c r="L15" s="109"/>
    </row>
    <row r="16" spans="1:12" ht="30" customHeight="1">
      <c r="A16" s="9"/>
      <c r="B16" s="41" t="s">
        <v>11</v>
      </c>
      <c r="C16" s="58">
        <v>2690</v>
      </c>
      <c r="D16" s="72" t="s">
        <v>16</v>
      </c>
      <c r="E16" s="77"/>
      <c r="F16" s="72" t="s">
        <v>16</v>
      </c>
      <c r="G16" s="77"/>
      <c r="H16" s="87" t="s">
        <v>18</v>
      </c>
      <c r="I16" s="91">
        <f t="shared" si="0"/>
        <v>0</v>
      </c>
      <c r="J16" s="97"/>
      <c r="K16" s="108"/>
      <c r="L16" s="109"/>
    </row>
    <row r="17" spans="1:12" ht="30" customHeight="1">
      <c r="A17" s="13" t="s">
        <v>33</v>
      </c>
      <c r="B17" s="42"/>
      <c r="C17" s="58">
        <v>500</v>
      </c>
      <c r="D17" s="71" t="s">
        <v>16</v>
      </c>
      <c r="E17" s="76"/>
      <c r="F17" s="72" t="s">
        <v>16</v>
      </c>
      <c r="G17" s="77"/>
      <c r="H17" s="87" t="s">
        <v>18</v>
      </c>
      <c r="I17" s="91">
        <f t="shared" si="0"/>
        <v>0</v>
      </c>
      <c r="J17" s="98" t="s">
        <v>4</v>
      </c>
      <c r="K17" s="108"/>
      <c r="L17" s="109"/>
    </row>
    <row r="18" spans="1:12" ht="30" customHeight="1">
      <c r="A18" s="13" t="s">
        <v>34</v>
      </c>
      <c r="B18" s="41" t="s">
        <v>35</v>
      </c>
      <c r="C18" s="58">
        <v>300</v>
      </c>
      <c r="D18" s="71" t="s">
        <v>16</v>
      </c>
      <c r="E18" s="76"/>
      <c r="F18" s="71" t="s">
        <v>16</v>
      </c>
      <c r="G18" s="76"/>
      <c r="H18" s="86" t="s">
        <v>18</v>
      </c>
      <c r="I18" s="91">
        <f t="shared" si="0"/>
        <v>0</v>
      </c>
      <c r="J18" s="97"/>
      <c r="K18" s="108"/>
      <c r="L18" s="109"/>
    </row>
    <row r="19" spans="1:12" ht="30" customHeight="1">
      <c r="A19" s="14" t="s">
        <v>3</v>
      </c>
      <c r="B19" s="43"/>
      <c r="C19" s="59">
        <v>1200</v>
      </c>
      <c r="D19" s="73" t="s">
        <v>16</v>
      </c>
      <c r="E19" s="78"/>
      <c r="F19" s="73" t="s">
        <v>16</v>
      </c>
      <c r="G19" s="78"/>
      <c r="H19" s="88" t="s">
        <v>18</v>
      </c>
      <c r="I19" s="91">
        <f t="shared" si="0"/>
        <v>0</v>
      </c>
      <c r="J19" s="99"/>
      <c r="K19" s="108"/>
      <c r="L19" s="109"/>
    </row>
    <row r="20" spans="1:12" ht="30" customHeight="1">
      <c r="A20" s="12" t="s">
        <v>36</v>
      </c>
      <c r="B20" s="41" t="s">
        <v>37</v>
      </c>
      <c r="C20" s="58">
        <v>770</v>
      </c>
      <c r="D20" s="71" t="s">
        <v>16</v>
      </c>
      <c r="E20" s="76"/>
      <c r="F20" s="71" t="s">
        <v>16</v>
      </c>
      <c r="G20" s="76"/>
      <c r="H20" s="86" t="s">
        <v>18</v>
      </c>
      <c r="I20" s="91">
        <f t="shared" si="0"/>
        <v>0</v>
      </c>
      <c r="J20" s="100"/>
      <c r="K20" s="108"/>
      <c r="L20" s="109"/>
    </row>
    <row r="21" spans="1:12" ht="30" customHeight="1">
      <c r="A21" s="15"/>
      <c r="B21" s="41" t="s">
        <v>38</v>
      </c>
      <c r="C21" s="58">
        <v>680</v>
      </c>
      <c r="D21" s="71" t="s">
        <v>16</v>
      </c>
      <c r="E21" s="76"/>
      <c r="F21" s="71" t="s">
        <v>16</v>
      </c>
      <c r="G21" s="76"/>
      <c r="H21" s="86" t="s">
        <v>18</v>
      </c>
      <c r="I21" s="91">
        <f t="shared" si="0"/>
        <v>0</v>
      </c>
      <c r="J21" s="97"/>
      <c r="K21" s="108"/>
      <c r="L21" s="109"/>
    </row>
    <row r="22" spans="1:12" ht="30" customHeight="1">
      <c r="A22" s="13" t="s">
        <v>39</v>
      </c>
      <c r="B22" s="44"/>
      <c r="C22" s="58">
        <v>500</v>
      </c>
      <c r="D22" s="71" t="s">
        <v>16</v>
      </c>
      <c r="E22" s="76"/>
      <c r="F22" s="72" t="s">
        <v>16</v>
      </c>
      <c r="G22" s="77"/>
      <c r="H22" s="86" t="s">
        <v>18</v>
      </c>
      <c r="I22" s="91">
        <f t="shared" si="0"/>
        <v>0</v>
      </c>
      <c r="J22" s="101"/>
      <c r="K22" s="108"/>
      <c r="L22" s="109"/>
    </row>
    <row r="23" spans="1:12" ht="30" customHeight="1">
      <c r="A23" s="16" t="s">
        <v>40</v>
      </c>
      <c r="B23" s="45"/>
      <c r="C23" s="60">
        <v>820</v>
      </c>
      <c r="D23" s="72" t="s">
        <v>16</v>
      </c>
      <c r="E23" s="77"/>
      <c r="F23" s="72" t="s">
        <v>16</v>
      </c>
      <c r="G23" s="77"/>
      <c r="H23" s="87" t="s">
        <v>18</v>
      </c>
      <c r="I23" s="92">
        <f t="shared" si="0"/>
        <v>0</v>
      </c>
      <c r="J23" s="97"/>
      <c r="K23" s="108"/>
      <c r="L23" s="109"/>
    </row>
    <row r="24" spans="1:12" ht="27" customHeight="1">
      <c r="A24" s="17" t="s">
        <v>1</v>
      </c>
      <c r="B24" s="42"/>
      <c r="C24" s="58">
        <v>1530</v>
      </c>
      <c r="D24" s="71" t="s">
        <v>16</v>
      </c>
      <c r="E24" s="77"/>
      <c r="F24" s="72" t="s">
        <v>16</v>
      </c>
      <c r="G24" s="77"/>
      <c r="H24" s="86" t="s">
        <v>18</v>
      </c>
      <c r="I24" s="92">
        <f t="shared" si="0"/>
        <v>0</v>
      </c>
      <c r="J24" s="62"/>
      <c r="K24" s="108"/>
      <c r="L24" s="109"/>
    </row>
    <row r="25" spans="1:12" ht="19.5" customHeight="1">
      <c r="A25" s="18" t="s">
        <v>41</v>
      </c>
      <c r="B25" s="46"/>
      <c r="C25" s="46"/>
      <c r="D25" s="46"/>
      <c r="E25" s="46"/>
      <c r="F25" s="46"/>
      <c r="G25" s="46"/>
      <c r="H25" s="46"/>
      <c r="I25" s="46"/>
      <c r="J25" s="102"/>
    </row>
    <row r="26" spans="1:12" ht="30" customHeight="1">
      <c r="A26" s="19" t="s">
        <v>42</v>
      </c>
      <c r="B26" s="47"/>
      <c r="C26" s="61"/>
      <c r="D26" s="74"/>
      <c r="E26" s="61"/>
      <c r="F26" s="80"/>
      <c r="G26" s="83"/>
      <c r="H26" s="86" t="s">
        <v>18</v>
      </c>
      <c r="I26" s="93"/>
      <c r="J26" s="62"/>
      <c r="K26" s="108"/>
      <c r="L26" s="109"/>
    </row>
    <row r="27" spans="1:12" ht="30" customHeight="1">
      <c r="A27" s="20" t="s">
        <v>23</v>
      </c>
      <c r="B27" s="47"/>
      <c r="C27" s="61"/>
      <c r="D27" s="74"/>
      <c r="E27" s="61"/>
      <c r="F27" s="80"/>
      <c r="G27" s="83"/>
      <c r="H27" s="87" t="s">
        <v>18</v>
      </c>
      <c r="I27" s="93"/>
      <c r="J27" s="62"/>
      <c r="K27" s="108"/>
      <c r="L27" s="109"/>
    </row>
    <row r="28" spans="1:12" ht="30" customHeight="1">
      <c r="A28" s="21"/>
      <c r="B28" s="47"/>
      <c r="C28" s="61"/>
      <c r="D28" s="74"/>
      <c r="E28" s="61"/>
      <c r="F28" s="80"/>
      <c r="G28" s="83"/>
      <c r="H28" s="87" t="s">
        <v>18</v>
      </c>
      <c r="I28" s="93"/>
      <c r="J28" s="62"/>
      <c r="K28" s="108"/>
      <c r="L28" s="109"/>
    </row>
    <row r="29" spans="1:12" ht="9" customHeight="1">
      <c r="A29" s="22"/>
      <c r="B29" s="22"/>
      <c r="C29" s="22"/>
      <c r="D29" s="22"/>
      <c r="E29" s="22"/>
      <c r="F29" s="22"/>
      <c r="G29" s="22"/>
      <c r="H29" s="22"/>
      <c r="I29" s="22"/>
      <c r="J29" s="103"/>
    </row>
    <row r="30" spans="1:12" ht="30" customHeight="1">
      <c r="A30" s="23" t="s">
        <v>15</v>
      </c>
      <c r="B30" s="48"/>
      <c r="C30" s="48"/>
      <c r="D30" s="48"/>
      <c r="E30" s="48"/>
      <c r="F30" s="81"/>
      <c r="G30" s="84" t="s">
        <v>43</v>
      </c>
      <c r="H30" s="89"/>
      <c r="I30" s="93">
        <f>I5+I6+I7+I8+I9+I10+I11+I12+I13+I14+I15+I16+I17+I18+I19+I20+I21+I22+I23+I24+I26+I27+I28</f>
        <v>0</v>
      </c>
      <c r="J30" s="104"/>
      <c r="K30" s="109"/>
      <c r="L30" s="109"/>
    </row>
    <row r="31" spans="1:12" ht="39.950000000000003" customHeight="1">
      <c r="A31" s="24"/>
      <c r="B31" s="49"/>
      <c r="C31" s="62"/>
      <c r="D31" s="62"/>
      <c r="E31" s="62"/>
      <c r="F31" s="62"/>
      <c r="G31" s="62"/>
      <c r="H31" s="62"/>
      <c r="I31" s="62"/>
      <c r="J31" s="62"/>
      <c r="K31" s="109"/>
      <c r="L31" s="109"/>
    </row>
    <row r="32" spans="1:12" ht="39.950000000000003" customHeight="1">
      <c r="A32" s="24"/>
      <c r="B32" s="50"/>
      <c r="C32" s="63"/>
      <c r="D32" s="62"/>
      <c r="E32" s="62"/>
      <c r="F32" s="62"/>
      <c r="G32" s="62"/>
      <c r="H32" s="62"/>
      <c r="I32" s="62"/>
      <c r="J32" s="62"/>
      <c r="K32" s="109"/>
      <c r="L32" s="109"/>
    </row>
    <row r="33" spans="1:12" ht="39.950000000000003" customHeight="1">
      <c r="A33" s="25"/>
      <c r="B33" s="50"/>
      <c r="C33" s="63"/>
      <c r="D33" s="62"/>
      <c r="E33" s="62"/>
      <c r="F33" s="62"/>
      <c r="G33" s="62"/>
      <c r="H33" s="62"/>
      <c r="I33" s="62"/>
      <c r="J33" s="62"/>
      <c r="K33" s="109"/>
      <c r="L33" s="109"/>
    </row>
    <row r="34" spans="1:12" ht="34.15" customHeight="1">
      <c r="A34" s="26"/>
      <c r="B34" s="51"/>
      <c r="C34" s="63"/>
      <c r="D34" s="62"/>
      <c r="E34" s="62"/>
      <c r="F34" s="62"/>
      <c r="G34" s="62"/>
      <c r="H34" s="62"/>
      <c r="I34" s="62"/>
      <c r="J34" s="62"/>
      <c r="K34" s="109"/>
      <c r="L34" s="109"/>
    </row>
    <row r="35" spans="1:12" ht="39.950000000000003" customHeight="1">
      <c r="A35" s="27"/>
      <c r="B35" s="51"/>
      <c r="C35" s="63"/>
      <c r="D35" s="62"/>
      <c r="E35" s="62"/>
      <c r="F35" s="62"/>
      <c r="G35" s="62"/>
      <c r="H35" s="62"/>
      <c r="I35" s="62"/>
      <c r="J35" s="62"/>
      <c r="K35" s="109"/>
      <c r="L35" s="109"/>
    </row>
    <row r="36" spans="1:12" ht="34.15" customHeight="1">
      <c r="A36" s="28"/>
      <c r="B36" s="52"/>
      <c r="C36" s="64"/>
      <c r="D36" s="64"/>
      <c r="E36" s="64"/>
      <c r="F36" s="64"/>
      <c r="G36" s="64"/>
      <c r="H36" s="64"/>
      <c r="I36" s="64"/>
      <c r="J36" s="64"/>
      <c r="K36" s="109"/>
      <c r="L36" s="109"/>
    </row>
    <row r="37" spans="1:12" ht="39.950000000000003" customHeight="1">
      <c r="A37" s="29"/>
      <c r="B37" s="53"/>
      <c r="C37" s="63"/>
      <c r="D37" s="62"/>
      <c r="E37" s="62"/>
      <c r="F37" s="62"/>
      <c r="G37" s="62"/>
      <c r="H37" s="62"/>
      <c r="I37" s="62"/>
      <c r="J37" s="62"/>
      <c r="K37" s="109"/>
      <c r="L37" s="109"/>
    </row>
    <row r="38" spans="1:12" ht="39.950000000000003" customHeight="1">
      <c r="A38" s="30"/>
      <c r="B38" s="53"/>
      <c r="C38" s="63"/>
      <c r="D38" s="62"/>
      <c r="E38" s="62"/>
      <c r="F38" s="62"/>
      <c r="G38" s="62"/>
      <c r="H38" s="62"/>
      <c r="I38" s="62"/>
      <c r="J38" s="62"/>
      <c r="K38" s="109"/>
      <c r="L38" s="109"/>
    </row>
    <row r="39" spans="1:12" ht="39.950000000000003" customHeight="1">
      <c r="A39" s="30"/>
      <c r="B39" s="53"/>
      <c r="C39" s="63"/>
      <c r="D39" s="62"/>
      <c r="E39" s="62"/>
      <c r="F39" s="62"/>
      <c r="G39" s="62"/>
      <c r="H39" s="62"/>
      <c r="I39" s="62"/>
      <c r="J39" s="62"/>
      <c r="K39" s="109"/>
      <c r="L39" s="109"/>
    </row>
    <row r="40" spans="1:12" ht="39.950000000000003" customHeight="1">
      <c r="A40" s="30"/>
      <c r="B40" s="53"/>
      <c r="C40" s="63"/>
      <c r="D40" s="62"/>
      <c r="E40" s="62"/>
      <c r="F40" s="62"/>
      <c r="G40" s="62"/>
      <c r="H40" s="62"/>
      <c r="I40" s="62"/>
      <c r="J40" s="62"/>
      <c r="K40" s="109"/>
      <c r="L40" s="109"/>
    </row>
    <row r="41" spans="1:12" ht="39.950000000000003" customHeight="1">
      <c r="A41" s="31"/>
      <c r="B41" s="54"/>
      <c r="C41" s="65"/>
      <c r="D41" s="65"/>
      <c r="E41" s="65"/>
      <c r="F41" s="65"/>
      <c r="G41" s="65"/>
      <c r="H41" s="65"/>
      <c r="I41" s="65"/>
      <c r="J41" s="67"/>
      <c r="K41" s="109"/>
      <c r="L41" s="109"/>
    </row>
    <row r="42" spans="1:12" ht="39.950000000000003" customHeight="1">
      <c r="A42" s="29"/>
      <c r="B42" s="53"/>
      <c r="C42" s="66"/>
      <c r="D42" s="62"/>
      <c r="E42" s="62"/>
      <c r="F42" s="62"/>
      <c r="G42" s="62"/>
      <c r="H42" s="62"/>
      <c r="I42" s="62"/>
      <c r="J42" s="62"/>
      <c r="K42" s="109"/>
      <c r="L42" s="109"/>
    </row>
    <row r="43" spans="1:12" ht="39.950000000000003" customHeight="1">
      <c r="A43" s="30"/>
      <c r="B43" s="53"/>
      <c r="C43" s="63"/>
      <c r="D43" s="62"/>
      <c r="E43" s="62"/>
      <c r="F43" s="62"/>
      <c r="G43" s="62"/>
      <c r="H43" s="62"/>
      <c r="I43" s="62"/>
      <c r="J43" s="62"/>
      <c r="K43" s="109"/>
      <c r="L43" s="109"/>
    </row>
    <row r="44" spans="1:12" ht="39.950000000000003" customHeight="1">
      <c r="A44" s="30"/>
      <c r="B44" s="53"/>
      <c r="C44" s="63"/>
      <c r="D44" s="62"/>
      <c r="E44" s="62"/>
      <c r="F44" s="62"/>
      <c r="G44" s="62"/>
      <c r="H44" s="62"/>
      <c r="I44" s="62"/>
      <c r="J44" s="62"/>
      <c r="K44" s="109"/>
      <c r="L44" s="109"/>
    </row>
    <row r="45" spans="1:12" ht="39.950000000000003" customHeight="1">
      <c r="A45" s="30"/>
      <c r="B45" s="53"/>
      <c r="C45" s="63"/>
      <c r="D45" s="62"/>
      <c r="E45" s="62"/>
      <c r="F45" s="62"/>
      <c r="G45" s="62"/>
      <c r="H45" s="62"/>
      <c r="I45" s="62"/>
      <c r="J45" s="62"/>
      <c r="K45" s="109"/>
      <c r="L45" s="109"/>
    </row>
    <row r="46" spans="1:12" ht="39.950000000000003" customHeight="1">
      <c r="A46" s="31"/>
      <c r="B46" s="54"/>
      <c r="C46" s="65"/>
      <c r="D46" s="65"/>
      <c r="E46" s="65"/>
      <c r="F46" s="65"/>
      <c r="G46" s="65"/>
      <c r="H46" s="65"/>
      <c r="I46" s="65"/>
      <c r="J46" s="67"/>
      <c r="K46" s="109"/>
      <c r="L46" s="109"/>
    </row>
    <row r="47" spans="1:12" ht="34.15" customHeight="1">
      <c r="A47" s="29"/>
      <c r="B47" s="53"/>
      <c r="C47" s="66"/>
      <c r="D47" s="62"/>
      <c r="E47" s="62"/>
      <c r="F47" s="62"/>
      <c r="G47" s="62"/>
      <c r="H47" s="62"/>
      <c r="I47" s="62"/>
      <c r="J47" s="62"/>
      <c r="K47" s="109"/>
      <c r="L47" s="109"/>
    </row>
    <row r="48" spans="1:12" ht="34.15" customHeight="1">
      <c r="A48" s="32"/>
      <c r="B48" s="53"/>
      <c r="C48" s="63"/>
      <c r="D48" s="62"/>
      <c r="E48" s="62"/>
      <c r="F48" s="62"/>
      <c r="G48" s="62"/>
      <c r="H48" s="62"/>
      <c r="I48" s="62"/>
      <c r="J48" s="62"/>
      <c r="K48" s="109"/>
      <c r="L48" s="109"/>
    </row>
    <row r="49" spans="1:12" ht="34.15" customHeight="1">
      <c r="A49" s="32"/>
      <c r="B49" s="53"/>
      <c r="C49" s="63"/>
      <c r="D49" s="62"/>
      <c r="E49" s="62"/>
      <c r="F49" s="62"/>
      <c r="G49" s="62"/>
      <c r="H49" s="62"/>
      <c r="I49" s="62"/>
      <c r="J49" s="62"/>
      <c r="K49" s="109"/>
      <c r="L49" s="109"/>
    </row>
    <row r="50" spans="1:12" ht="34.15" customHeight="1">
      <c r="A50" s="32"/>
      <c r="B50" s="53"/>
      <c r="C50" s="63"/>
      <c r="D50" s="62"/>
      <c r="E50" s="62"/>
      <c r="F50" s="62"/>
      <c r="G50" s="62"/>
      <c r="H50" s="62"/>
      <c r="I50" s="62"/>
      <c r="J50" s="62"/>
      <c r="K50" s="109"/>
      <c r="L50" s="109"/>
    </row>
    <row r="51" spans="1:12" ht="34.15" customHeight="1">
      <c r="A51" s="33"/>
      <c r="B51" s="54"/>
      <c r="C51" s="67"/>
      <c r="D51" s="67"/>
      <c r="E51" s="67"/>
      <c r="F51" s="67"/>
      <c r="G51" s="67"/>
      <c r="H51" s="67"/>
      <c r="I51" s="67"/>
      <c r="J51" s="67"/>
      <c r="K51" s="109"/>
      <c r="L51" s="109"/>
    </row>
    <row r="52" spans="1:12" ht="34.15" customHeight="1">
      <c r="A52" s="29"/>
      <c r="B52" s="53"/>
      <c r="C52" s="62"/>
      <c r="D52" s="62"/>
      <c r="E52" s="62"/>
      <c r="F52" s="62"/>
      <c r="G52" s="62"/>
      <c r="H52" s="62"/>
      <c r="I52" s="62"/>
      <c r="J52" s="62"/>
      <c r="K52" s="109"/>
      <c r="L52" s="109"/>
    </row>
    <row r="53" spans="1:12" ht="34.15" customHeight="1">
      <c r="A53" s="30"/>
      <c r="B53" s="53"/>
      <c r="C53" s="63"/>
      <c r="D53" s="62"/>
      <c r="E53" s="62"/>
      <c r="F53" s="62"/>
      <c r="G53" s="62"/>
      <c r="H53" s="62"/>
      <c r="I53" s="62"/>
      <c r="J53" s="62"/>
      <c r="K53" s="109"/>
      <c r="L53" s="109"/>
    </row>
    <row r="54" spans="1:12" ht="34.15" customHeight="1">
      <c r="A54" s="30"/>
      <c r="B54" s="53"/>
      <c r="C54" s="63"/>
      <c r="D54" s="62"/>
      <c r="E54" s="62"/>
      <c r="F54" s="62"/>
      <c r="G54" s="62"/>
      <c r="H54" s="62"/>
      <c r="I54" s="62"/>
      <c r="J54" s="62"/>
      <c r="K54" s="109"/>
      <c r="L54" s="109"/>
    </row>
    <row r="55" spans="1:12" ht="34.15" customHeight="1">
      <c r="A55" s="30"/>
      <c r="B55" s="53"/>
      <c r="C55" s="63"/>
      <c r="D55" s="62"/>
      <c r="E55" s="62"/>
      <c r="F55" s="62"/>
      <c r="G55" s="62"/>
      <c r="H55" s="62"/>
      <c r="I55" s="62"/>
      <c r="J55" s="62"/>
      <c r="K55" s="109"/>
      <c r="L55" s="109"/>
    </row>
    <row r="56" spans="1:12" ht="34.15" customHeight="1">
      <c r="A56" s="31"/>
      <c r="B56" s="54"/>
      <c r="C56" s="67"/>
      <c r="D56" s="67"/>
      <c r="E56" s="67"/>
      <c r="F56" s="67"/>
      <c r="G56" s="67"/>
      <c r="H56" s="67"/>
      <c r="I56" s="67"/>
      <c r="J56" s="67"/>
      <c r="K56" s="109"/>
      <c r="L56" s="109"/>
    </row>
    <row r="57" spans="1:12" ht="33.6" customHeight="1">
      <c r="A57" s="29"/>
      <c r="B57" s="53"/>
      <c r="C57" s="62"/>
      <c r="D57" s="62"/>
      <c r="E57" s="62"/>
      <c r="F57" s="62"/>
      <c r="G57" s="62"/>
      <c r="H57" s="62"/>
      <c r="I57" s="62"/>
      <c r="J57" s="62"/>
      <c r="K57" s="109"/>
      <c r="L57" s="109"/>
    </row>
    <row r="58" spans="1:12" ht="34.15" customHeight="1">
      <c r="A58" s="30"/>
      <c r="B58" s="53"/>
      <c r="C58" s="63"/>
      <c r="D58" s="62"/>
      <c r="E58" s="62"/>
      <c r="F58" s="62"/>
      <c r="G58" s="62"/>
      <c r="H58" s="62"/>
      <c r="I58" s="62"/>
      <c r="J58" s="62"/>
      <c r="K58" s="109"/>
      <c r="L58" s="109"/>
    </row>
    <row r="59" spans="1:12" ht="34.15" customHeight="1">
      <c r="A59" s="30"/>
      <c r="B59" s="53"/>
      <c r="C59" s="63"/>
      <c r="D59" s="62"/>
      <c r="E59" s="62"/>
      <c r="F59" s="62"/>
      <c r="G59" s="62"/>
      <c r="H59" s="62"/>
      <c r="I59" s="62"/>
      <c r="J59" s="62"/>
      <c r="K59" s="109"/>
      <c r="L59" s="109"/>
    </row>
    <row r="60" spans="1:12" ht="34.15" customHeight="1">
      <c r="A60" s="30"/>
      <c r="B60" s="53"/>
      <c r="C60" s="63"/>
      <c r="D60" s="62"/>
      <c r="E60" s="62"/>
      <c r="F60" s="62"/>
      <c r="G60" s="62"/>
      <c r="H60" s="62"/>
      <c r="I60" s="62"/>
      <c r="J60" s="62"/>
      <c r="K60" s="109"/>
      <c r="L60" s="109"/>
    </row>
    <row r="61" spans="1:12" ht="34.15" customHeight="1">
      <c r="A61" s="31"/>
      <c r="B61" s="54"/>
      <c r="C61" s="67"/>
      <c r="D61" s="67"/>
      <c r="E61" s="67"/>
      <c r="F61" s="67"/>
      <c r="G61" s="67"/>
      <c r="H61" s="67"/>
      <c r="I61" s="67"/>
      <c r="J61" s="105"/>
      <c r="K61" s="109"/>
      <c r="L61" s="109"/>
    </row>
    <row r="62" spans="1:12" ht="34.15" customHeight="1">
      <c r="A62" s="34"/>
      <c r="B62" s="55"/>
      <c r="C62" s="62"/>
      <c r="D62" s="62"/>
      <c r="E62" s="62"/>
      <c r="F62" s="62"/>
      <c r="G62" s="62"/>
      <c r="H62" s="62"/>
      <c r="I62" s="62"/>
      <c r="J62" s="66"/>
      <c r="K62" s="109"/>
      <c r="L62" s="109"/>
    </row>
    <row r="63" spans="1:12" ht="34.15" customHeight="1">
      <c r="A63" s="30"/>
      <c r="B63" s="53"/>
      <c r="C63" s="63"/>
      <c r="D63" s="62"/>
      <c r="E63" s="62"/>
      <c r="F63" s="62"/>
      <c r="G63" s="62"/>
      <c r="H63" s="62"/>
      <c r="I63" s="62"/>
      <c r="J63" s="62"/>
      <c r="K63" s="109"/>
      <c r="L63" s="109"/>
    </row>
    <row r="64" spans="1:12" ht="39.950000000000003" customHeight="1">
      <c r="A64" s="30"/>
      <c r="B64" s="53"/>
      <c r="C64" s="63"/>
      <c r="D64" s="62"/>
      <c r="E64" s="62"/>
      <c r="F64" s="62"/>
      <c r="G64" s="62"/>
      <c r="H64" s="62"/>
      <c r="I64" s="62"/>
      <c r="J64" s="62"/>
      <c r="K64" s="109"/>
      <c r="L64" s="109"/>
    </row>
    <row r="65" spans="1:12" ht="34.15" customHeight="1">
      <c r="A65" s="30"/>
      <c r="B65" s="53"/>
      <c r="C65" s="63"/>
      <c r="D65" s="62"/>
      <c r="E65" s="62"/>
      <c r="F65" s="62"/>
      <c r="G65" s="62"/>
      <c r="H65" s="62"/>
      <c r="I65" s="62"/>
      <c r="J65" s="62"/>
      <c r="K65" s="109"/>
      <c r="L65" s="109"/>
    </row>
    <row r="66" spans="1:12" ht="34.15" customHeight="1">
      <c r="A66" s="35"/>
      <c r="B66" s="53"/>
      <c r="C66" s="63"/>
      <c r="D66" s="63"/>
      <c r="E66" s="63"/>
      <c r="F66" s="63"/>
      <c r="G66" s="63"/>
      <c r="H66" s="63"/>
      <c r="I66" s="63"/>
      <c r="J66" s="63"/>
      <c r="K66" s="109"/>
      <c r="L66" s="109"/>
    </row>
    <row r="67" spans="1:12" ht="18" customHeight="1">
      <c r="A67" s="36"/>
      <c r="B67" s="56"/>
      <c r="C67" s="68"/>
      <c r="D67" s="68"/>
      <c r="E67" s="68"/>
      <c r="F67" s="68"/>
      <c r="G67" s="68"/>
      <c r="H67" s="68"/>
      <c r="I67" s="68"/>
      <c r="J67" s="68"/>
    </row>
    <row r="68" spans="1:12" ht="18" customHeight="1"/>
  </sheetData>
  <mergeCells count="15">
    <mergeCell ref="A1:J1"/>
    <mergeCell ref="F2:J2"/>
    <mergeCell ref="A3:C3"/>
    <mergeCell ref="D3:H3"/>
    <mergeCell ref="F26:G26"/>
    <mergeCell ref="F27:G27"/>
    <mergeCell ref="F28:G28"/>
    <mergeCell ref="A30:F30"/>
    <mergeCell ref="G30:H30"/>
    <mergeCell ref="A37:A41"/>
    <mergeCell ref="A42:A46"/>
    <mergeCell ref="A47:A51"/>
    <mergeCell ref="A52:A56"/>
    <mergeCell ref="A57:A61"/>
    <mergeCell ref="A62:A66"/>
  </mergeCells>
  <phoneticPr fontId="2"/>
  <printOptions horizontalCentered="1"/>
  <pageMargins left="0.39370078740157483" right="0" top="0.39370078740157483" bottom="0" header="0.31496062992125984" footer="0.31496062992125984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トラクター追加　R7内訳 (改定盤)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test</dc:creator>
  <cp:lastModifiedBy>0803</cp:lastModifiedBy>
  <cp:lastPrinted>2025-09-18T02:44:30Z</cp:lastPrinted>
  <dcterms:created xsi:type="dcterms:W3CDTF">2024-08-23T00:13:31Z</dcterms:created>
  <dcterms:modified xsi:type="dcterms:W3CDTF">2026-09-04T05:23:55Z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2026-09-04T05:23:55Z</vt:filetime>
  </property>
</Properties>
</file>