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\保健福祉課\介護保険係\市報・HP・アイネット\令和変更\"/>
    </mc:Choice>
  </mc:AlternateContent>
  <bookViews>
    <workbookView xWindow="0" yWindow="0" windowWidth="23040" windowHeight="9330" activeTab="3"/>
  </bookViews>
  <sheets>
    <sheet name="表紙" sheetId="1" r:id="rId1"/>
    <sheet name="明細書" sheetId="3" r:id="rId2"/>
    <sheet name="表紙記入例" sheetId="4" r:id="rId3"/>
    <sheet name="明細書記入例" sheetId="8" r:id="rId4"/>
  </sheets>
  <definedNames>
    <definedName name="_xlnm.Print_Area" localSheetId="0">表紙!$A$1:$T$31</definedName>
    <definedName name="_xlnm.Print_Area" localSheetId="2">表紙記入例!$A$1:$U$31</definedName>
    <definedName name="_xlnm.Print_Area" localSheetId="1">明細書!$A$1:$Q$28</definedName>
    <definedName name="_xlnm.Print_Area" localSheetId="3">明細書記入例!$A$1:$R$32</definedName>
  </definedNames>
  <calcPr calcId="162913" refMode="R1C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8" l="1"/>
  <c r="O27" i="8" s="1"/>
  <c r="O28" i="8" s="1"/>
  <c r="K23" i="8"/>
  <c r="O23" i="8"/>
  <c r="K21" i="8"/>
  <c r="K16" i="8" l="1"/>
  <c r="K15" i="8"/>
  <c r="K13" i="8"/>
  <c r="K12" i="8"/>
  <c r="K10" i="8"/>
  <c r="K9" i="8"/>
  <c r="K8" i="8"/>
  <c r="K7" i="8"/>
  <c r="K26" i="8" l="1"/>
  <c r="K27" i="8" s="1"/>
  <c r="K28" i="8" s="1"/>
  <c r="L25" i="3" l="1"/>
  <c r="O25" i="3"/>
</calcChain>
</file>

<file path=xl/sharedStrings.xml><?xml version="1.0" encoding="utf-8"?>
<sst xmlns="http://schemas.openxmlformats.org/spreadsheetml/2006/main" count="172" uniqueCount="103">
  <si>
    <t>様</t>
    <rPh sb="0" eb="1">
      <t>サマ</t>
    </rPh>
    <phoneticPr fontId="1"/>
  </si>
  <si>
    <t>合計金額</t>
    <rPh sb="0" eb="2">
      <t>ゴウケイ</t>
    </rPh>
    <rPh sb="2" eb="4">
      <t>キンガク</t>
    </rPh>
    <phoneticPr fontId="1"/>
  </si>
  <si>
    <t>消費税</t>
    <rPh sb="0" eb="3">
      <t>ショウヒゼイ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</si>
  <si>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</si>
  <si>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施工業者住所</t>
    <rPh sb="0" eb="2">
      <t>セコウ</t>
    </rPh>
    <rPh sb="2" eb="4">
      <t>ギョウシャ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</si>
  <si>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</si>
  <si>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工事場所</t>
    <rPh sb="0" eb="2">
      <t>コウジ</t>
    </rPh>
    <rPh sb="2" eb="4">
      <t>バショ</t>
    </rPh>
    <phoneticPr fontId="1"/>
  </si>
  <si>
    <t>：</t>
    <phoneticPr fontId="1"/>
  </si>
  <si>
    <t>工事件名</t>
    <rPh sb="0" eb="2">
      <t>コウジ</t>
    </rPh>
    <rPh sb="2" eb="4">
      <t>ケンメイ</t>
    </rPh>
    <phoneticPr fontId="1"/>
  </si>
  <si>
    <t>工事概要</t>
    <rPh sb="0" eb="2">
      <t>コウジ</t>
    </rPh>
    <rPh sb="2" eb="4">
      <t>ガイヨウ</t>
    </rPh>
    <phoneticPr fontId="1"/>
  </si>
  <si>
    <t>工事期間</t>
    <rPh sb="0" eb="2">
      <t>コウジ</t>
    </rPh>
    <rPh sb="2" eb="4">
      <t>キカン</t>
    </rPh>
    <phoneticPr fontId="1"/>
  </si>
  <si>
    <t>有効期限</t>
    <rPh sb="0" eb="2">
      <t>ユウコウ</t>
    </rPh>
    <rPh sb="2" eb="4">
      <t>キゲン</t>
    </rPh>
    <phoneticPr fontId="1"/>
  </si>
  <si>
    <t xml:space="preserve"> 税込 見積・請求 金額　　¥</t>
    <rPh sb="1" eb="3">
      <t>ゼイコミ</t>
    </rPh>
    <rPh sb="4" eb="6">
      <t>ミツモリ</t>
    </rPh>
    <rPh sb="7" eb="9">
      <t>セイキュウ</t>
    </rPh>
    <rPh sb="10" eb="11">
      <t>キン</t>
    </rPh>
    <rPh sb="11" eb="12">
      <t>ガク</t>
    </rPh>
    <phoneticPr fontId="1"/>
  </si>
  <si>
    <t>単価</t>
    <rPh sb="0" eb="2">
      <t>タンカ</t>
    </rPh>
    <phoneticPr fontId="1"/>
  </si>
  <si>
    <t>部屋名</t>
    <rPh sb="0" eb="2">
      <t>ヘヤ</t>
    </rPh>
    <rPh sb="2" eb="3">
      <t>メイ</t>
    </rPh>
    <phoneticPr fontId="9"/>
  </si>
  <si>
    <t>部分</t>
    <rPh sb="0" eb="2">
      <t>ブブン</t>
    </rPh>
    <phoneticPr fontId="9"/>
  </si>
  <si>
    <t>数量</t>
    <rPh sb="0" eb="2">
      <t>スウリョウ</t>
    </rPh>
    <phoneticPr fontId="9"/>
  </si>
  <si>
    <t>金額</t>
    <rPh sb="0" eb="2">
      <t>キンガク</t>
    </rPh>
    <phoneticPr fontId="9"/>
  </si>
  <si>
    <t>住宅改修の種類</t>
    <rPh sb="0" eb="2">
      <t>ジュウタク</t>
    </rPh>
    <rPh sb="2" eb="4">
      <t>カイシュウ</t>
    </rPh>
    <rPh sb="5" eb="7">
      <t>シュルイ</t>
    </rPh>
    <phoneticPr fontId="9"/>
  </si>
  <si>
    <t>算出根拠</t>
    <rPh sb="0" eb="2">
      <t>サンシュツ</t>
    </rPh>
    <rPh sb="2" eb="4">
      <t>コンキョ</t>
    </rPh>
    <phoneticPr fontId="9"/>
  </si>
  <si>
    <t>改修項目番号</t>
    <rPh sb="0" eb="2">
      <t>カイシュウ</t>
    </rPh>
    <rPh sb="2" eb="4">
      <t>コウモク</t>
    </rPh>
    <rPh sb="4" eb="6">
      <t>バンゴウ</t>
    </rPh>
    <phoneticPr fontId="9"/>
  </si>
  <si>
    <t>介護保険対象部分</t>
    <rPh sb="0" eb="2">
      <t>カイゴ</t>
    </rPh>
    <rPh sb="2" eb="4">
      <t>ホケン</t>
    </rPh>
    <rPh sb="4" eb="6">
      <t>タイショウ</t>
    </rPh>
    <rPh sb="6" eb="8">
      <t>ブブン</t>
    </rPh>
    <phoneticPr fontId="9"/>
  </si>
  <si>
    <t>単位</t>
    <rPh sb="0" eb="2">
      <t>タンイ</t>
    </rPh>
    <phoneticPr fontId="1"/>
  </si>
  <si>
    <t>名　　称</t>
    <rPh sb="0" eb="1">
      <t>ナ</t>
    </rPh>
    <rPh sb="3" eb="4">
      <t>ショウ</t>
    </rPh>
    <phoneticPr fontId="9"/>
  </si>
  <si>
    <t>内　　容　（仕　　様）</t>
    <rPh sb="0" eb="1">
      <t>ウチ</t>
    </rPh>
    <rPh sb="3" eb="4">
      <t>カタチ</t>
    </rPh>
    <rPh sb="6" eb="7">
      <t>シ</t>
    </rPh>
    <rPh sb="9" eb="10">
      <t>サマ</t>
    </rPh>
    <phoneticPr fontId="9"/>
  </si>
  <si>
    <t>諸経費</t>
    <rPh sb="0" eb="3">
      <t>ショケイヒ</t>
    </rPh>
    <phoneticPr fontId="2"/>
  </si>
  <si>
    <t>消費税</t>
    <rPh sb="0" eb="3">
      <t>ショウヒゼイ</t>
    </rPh>
    <phoneticPr fontId="2"/>
  </si>
  <si>
    <t>総合計</t>
    <rPh sb="0" eb="3">
      <t>ソウゴウケイ</t>
    </rPh>
    <phoneticPr fontId="2"/>
  </si>
  <si>
    <t>様</t>
    <rPh sb="0" eb="1">
      <t>サマ</t>
    </rPh>
    <phoneticPr fontId="1"/>
  </si>
  <si>
    <t>小　計</t>
    <rPh sb="0" eb="1">
      <t>ショウ</t>
    </rPh>
    <rPh sb="2" eb="3">
      <t>ケイ</t>
    </rPh>
    <phoneticPr fontId="2"/>
  </si>
  <si>
    <t>合　計</t>
    <rPh sb="0" eb="1">
      <t>ア</t>
    </rPh>
    <rPh sb="2" eb="3">
      <t>ケイ</t>
    </rPh>
    <phoneticPr fontId="2"/>
  </si>
  <si>
    <t>介護保険住宅改修完成工事費内訳書</t>
    <rPh sb="0" eb="2">
      <t>カイゴ</t>
    </rPh>
    <rPh sb="2" eb="4">
      <t>ホケン</t>
    </rPh>
    <rPh sb="4" eb="6">
      <t>ジュウタク</t>
    </rPh>
    <rPh sb="6" eb="8">
      <t>カイシュウ</t>
    </rPh>
    <rPh sb="8" eb="10">
      <t>カンセイ</t>
    </rPh>
    <rPh sb="10" eb="12">
      <t>コウジ</t>
    </rPh>
    <rPh sb="12" eb="13">
      <t>ヒ</t>
    </rPh>
    <rPh sb="13" eb="16">
      <t>ウチワケショ</t>
    </rPh>
    <phoneticPr fontId="1"/>
  </si>
  <si>
    <t xml:space="preserve"> 完成工事費内訳書</t>
    <rPh sb="1" eb="3">
      <t>カンセイ</t>
    </rPh>
    <rPh sb="3" eb="5">
      <t>コウジ</t>
    </rPh>
    <rPh sb="5" eb="6">
      <t>ヒ</t>
    </rPh>
    <phoneticPr fontId="1"/>
  </si>
  <si>
    <t>飯山市◇◇◇ １－１</t>
    <rPh sb="0" eb="3">
      <t>イイヤマシ</t>
    </rPh>
    <phoneticPr fontId="1"/>
  </si>
  <si>
    <t>手すり取付け及び床材の変更工事</t>
    <rPh sb="0" eb="1">
      <t>テ</t>
    </rPh>
    <rPh sb="3" eb="5">
      <t>トリツ</t>
    </rPh>
    <rPh sb="6" eb="7">
      <t>オヨ</t>
    </rPh>
    <rPh sb="8" eb="10">
      <t>ユカザイ</t>
    </rPh>
    <rPh sb="11" eb="13">
      <t>ヘンコウ</t>
    </rPh>
    <rPh sb="13" eb="15">
      <t>コウジ</t>
    </rPh>
    <phoneticPr fontId="1"/>
  </si>
  <si>
    <t>発行後２カ月</t>
    <rPh sb="0" eb="2">
      <t>ハッコウ</t>
    </rPh>
    <rPh sb="2" eb="3">
      <t>ゴ</t>
    </rPh>
    <rPh sb="5" eb="6">
      <t>ゲツ</t>
    </rPh>
    <phoneticPr fontId="1"/>
  </si>
  <si>
    <r>
      <rPr>
        <sz val="16"/>
        <color theme="1"/>
        <rFont val="HGP教科書体"/>
        <family val="1"/>
        <charset val="128"/>
      </rPr>
      <t>●●　●●</t>
    </r>
    <r>
      <rPr>
        <sz val="12"/>
        <color theme="1"/>
        <rFont val="HGP創英角ｺﾞｼｯｸUB"/>
        <family val="3"/>
        <charset val="128"/>
      </rPr>
      <t>　</t>
    </r>
    <r>
      <rPr>
        <sz val="12"/>
        <color theme="1"/>
        <rFont val="HGPｺﾞｼｯｸM"/>
        <family val="3"/>
        <charset val="128"/>
      </rPr>
      <t>　　様</t>
    </r>
    <rPh sb="8" eb="9">
      <t>サマ</t>
    </rPh>
    <phoneticPr fontId="1"/>
  </si>
  <si>
    <t>●● ●● 様邸 住宅改修工事</t>
    <rPh sb="6" eb="7">
      <t>サマ</t>
    </rPh>
    <rPh sb="7" eb="8">
      <t>テイ</t>
    </rPh>
    <rPh sb="9" eb="11">
      <t>ジュウタク</t>
    </rPh>
    <rPh sb="11" eb="13">
      <t>カイシュウ</t>
    </rPh>
    <rPh sb="13" eb="15">
      <t>コウジ</t>
    </rPh>
    <phoneticPr fontId="1"/>
  </si>
  <si>
    <t>株式会社いいやま建設</t>
    <rPh sb="0" eb="4">
      <t>カブシキガイシャ</t>
    </rPh>
    <rPh sb="8" eb="10">
      <t>ケンセツ</t>
    </rPh>
    <phoneticPr fontId="1"/>
  </si>
  <si>
    <t>飯山市○○ ２－１</t>
    <rPh sb="0" eb="3">
      <t>イイヤマシ</t>
    </rPh>
    <phoneticPr fontId="1"/>
  </si>
  <si>
    <t>代表取締役</t>
    <rPh sb="0" eb="2">
      <t>ダイヒョウ</t>
    </rPh>
    <rPh sb="2" eb="5">
      <t>トリシマリヤク</t>
    </rPh>
    <phoneticPr fontId="1"/>
  </si>
  <si>
    <t>飯山　太郎</t>
    <rPh sb="0" eb="2">
      <t>イイヤマ</t>
    </rPh>
    <rPh sb="3" eb="5">
      <t>タロウ</t>
    </rPh>
    <phoneticPr fontId="1"/>
  </si>
  <si>
    <t>0269-62-△△△△</t>
    <phoneticPr fontId="1"/>
  </si>
  <si>
    <r>
      <rPr>
        <b/>
        <sz val="14"/>
        <color theme="1"/>
        <rFont val="ＭＳ Ｐ明朝"/>
        <family val="1"/>
        <charset val="128"/>
      </rPr>
      <t>●●　●●</t>
    </r>
    <r>
      <rPr>
        <b/>
        <sz val="12"/>
        <color theme="1"/>
        <rFont val="ＭＳ Ｐ明朝"/>
        <family val="1"/>
        <charset val="128"/>
      </rPr>
      <t>　　　様</t>
    </r>
    <rPh sb="8" eb="9">
      <t>サマ</t>
    </rPh>
    <phoneticPr fontId="1"/>
  </si>
  <si>
    <t>　　(１)手すりの取付け (２)段差の解消 (３)床又は通路面の材料の変更 (４)扉の取替え (５)便器の取替え (６)その他(１)～(５)の住宅改修に付帯して必要な住宅改修</t>
    <rPh sb="26" eb="27">
      <t>マタ</t>
    </rPh>
    <rPh sb="28" eb="30">
      <t>ツウロ</t>
    </rPh>
    <rPh sb="30" eb="31">
      <t>メン</t>
    </rPh>
    <rPh sb="32" eb="34">
      <t>ザイリョウ</t>
    </rPh>
    <rPh sb="62" eb="63">
      <t>タ</t>
    </rPh>
    <phoneticPr fontId="1"/>
  </si>
  <si>
    <t>　(１)手すりの取付け (２)段差の解消 (３)床又は通路面の材料の変更 (４)扉の取替え (５)便器の取替え (６)その他(１)～(５)の住宅改修に付帯して必要な住宅改修</t>
    <phoneticPr fontId="1"/>
  </si>
  <si>
    <t>壁</t>
    <rPh sb="0" eb="1">
      <t>カベ</t>
    </rPh>
    <phoneticPr fontId="1"/>
  </si>
  <si>
    <t>個</t>
    <rPh sb="0" eb="1">
      <t>コ</t>
    </rPh>
    <phoneticPr fontId="1"/>
  </si>
  <si>
    <t>床</t>
    <rPh sb="0" eb="1">
      <t>ユカ</t>
    </rPh>
    <phoneticPr fontId="1"/>
  </si>
  <si>
    <t>木製手すり</t>
    <rPh sb="0" eb="2">
      <t>モクセイ</t>
    </rPh>
    <rPh sb="2" eb="3">
      <t>テ</t>
    </rPh>
    <phoneticPr fontId="1"/>
  </si>
  <si>
    <t>手すり用金具</t>
    <rPh sb="0" eb="1">
      <t>テ</t>
    </rPh>
    <rPh sb="3" eb="4">
      <t>ヨウ</t>
    </rPh>
    <rPh sb="4" eb="6">
      <t>カナグ</t>
    </rPh>
    <phoneticPr fontId="1"/>
  </si>
  <si>
    <t>A社 I型ヨコ木製手すり φ35-2000</t>
    <rPh sb="1" eb="2">
      <t>シャ</t>
    </rPh>
    <rPh sb="4" eb="5">
      <t>ガタ</t>
    </rPh>
    <rPh sb="7" eb="9">
      <t>モクセイ</t>
    </rPh>
    <rPh sb="9" eb="10">
      <t>テ</t>
    </rPh>
    <phoneticPr fontId="1"/>
  </si>
  <si>
    <t>A社 ブラケット横型 φ35</t>
    <rPh sb="1" eb="2">
      <t>シャ</t>
    </rPh>
    <rPh sb="8" eb="10">
      <t>ヨコガタ</t>
    </rPh>
    <phoneticPr fontId="1"/>
  </si>
  <si>
    <t>A社　エンドキャップ φ35</t>
    <rPh sb="1" eb="2">
      <t>シャ</t>
    </rPh>
    <phoneticPr fontId="1"/>
  </si>
  <si>
    <t>上記取付費</t>
    <rPh sb="0" eb="2">
      <t>ジョウキ</t>
    </rPh>
    <rPh sb="2" eb="4">
      <t>トリツケ</t>
    </rPh>
    <rPh sb="4" eb="5">
      <t>ヒ</t>
    </rPh>
    <phoneticPr fontId="1"/>
  </si>
  <si>
    <t>箇所</t>
    <rPh sb="0" eb="2">
      <t>カショ</t>
    </rPh>
    <phoneticPr fontId="1"/>
  </si>
  <si>
    <t>玄関</t>
    <rPh sb="0" eb="2">
      <t>ゲンカン</t>
    </rPh>
    <phoneticPr fontId="1"/>
  </si>
  <si>
    <t>踏み台</t>
    <rPh sb="0" eb="1">
      <t>フ</t>
    </rPh>
    <rPh sb="2" eb="3">
      <t>ダイ</t>
    </rPh>
    <phoneticPr fontId="1"/>
  </si>
  <si>
    <t>B社 木製600×300×150</t>
    <rPh sb="1" eb="2">
      <t>シャ</t>
    </rPh>
    <rPh sb="3" eb="5">
      <t>モクセイ</t>
    </rPh>
    <phoneticPr fontId="1"/>
  </si>
  <si>
    <t>台</t>
    <rPh sb="0" eb="1">
      <t>ダイ</t>
    </rPh>
    <phoneticPr fontId="1"/>
  </si>
  <si>
    <t>端数調整</t>
    <rPh sb="0" eb="2">
      <t>ハスウ</t>
    </rPh>
    <rPh sb="2" eb="4">
      <t>チョウセイ</t>
    </rPh>
    <phoneticPr fontId="2"/>
  </si>
  <si>
    <t>工事費見積書</t>
    <rPh sb="0" eb="2">
      <t>コウジ</t>
    </rPh>
    <rPh sb="2" eb="3">
      <t>ヒ</t>
    </rPh>
    <rPh sb="3" eb="6">
      <t>ミツモリショ</t>
    </rPh>
    <phoneticPr fontId="1"/>
  </si>
  <si>
    <t>（３）</t>
    <phoneticPr fontId="1"/>
  </si>
  <si>
    <t>②</t>
    <phoneticPr fontId="1"/>
  </si>
  <si>
    <t>（２）</t>
    <phoneticPr fontId="1"/>
  </si>
  <si>
    <t>（２）</t>
    <phoneticPr fontId="1"/>
  </si>
  <si>
    <t>（１）</t>
    <phoneticPr fontId="1"/>
  </si>
  <si>
    <t>（１）</t>
    <phoneticPr fontId="1"/>
  </si>
  <si>
    <t>（１）</t>
    <phoneticPr fontId="1"/>
  </si>
  <si>
    <t>ｍ</t>
    <phoneticPr fontId="1"/>
  </si>
  <si>
    <t>①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</si>
  <si>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</si>
  <si>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</si>
  <si>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</si>
  <si>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</si>
  <si>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ｍ</t>
  </si>
  <si>
    <t>屋外通路</t>
    <rPh sb="0" eb="2">
      <t>オクガイ</t>
    </rPh>
    <rPh sb="2" eb="4">
      <t>ツウロ</t>
    </rPh>
    <phoneticPr fontId="1"/>
  </si>
  <si>
    <t>コンクリート舗装</t>
    <rPh sb="6" eb="8">
      <t>ホソウ</t>
    </rPh>
    <phoneticPr fontId="1"/>
  </si>
  <si>
    <t>上記施工費</t>
    <rPh sb="0" eb="2">
      <t>ジョウキ</t>
    </rPh>
    <rPh sb="2" eb="4">
      <t>セコウ</t>
    </rPh>
    <rPh sb="4" eb="5">
      <t>ヒ</t>
    </rPh>
    <phoneticPr fontId="1"/>
  </si>
  <si>
    <t>人工</t>
    <rPh sb="0" eb="2">
      <t>ジンコウ</t>
    </rPh>
    <phoneticPr fontId="1"/>
  </si>
  <si>
    <t>㎥</t>
    <phoneticPr fontId="1"/>
  </si>
  <si>
    <t>旧面積（1/2）で按分</t>
    <rPh sb="0" eb="1">
      <t>キュウ</t>
    </rPh>
    <rPh sb="1" eb="3">
      <t>メンセキ</t>
    </rPh>
    <rPh sb="9" eb="11">
      <t>アンブン</t>
    </rPh>
    <phoneticPr fontId="1"/>
  </si>
  <si>
    <t>対象部分を大工手間比率1/2で按分</t>
    <rPh sb="0" eb="2">
      <t>タイショウ</t>
    </rPh>
    <rPh sb="2" eb="4">
      <t>ブブン</t>
    </rPh>
    <rPh sb="5" eb="7">
      <t>ダイク</t>
    </rPh>
    <rPh sb="7" eb="9">
      <t>テマ</t>
    </rPh>
    <rPh sb="9" eb="11">
      <t>ヒリツ</t>
    </rPh>
    <rPh sb="15" eb="17">
      <t>アンブン</t>
    </rPh>
    <phoneticPr fontId="1"/>
  </si>
  <si>
    <t>申請手数料</t>
    <rPh sb="0" eb="2">
      <t>シンセイ</t>
    </rPh>
    <rPh sb="2" eb="5">
      <t>テスウリョウ</t>
    </rPh>
    <phoneticPr fontId="1"/>
  </si>
  <si>
    <t>式</t>
    <rPh sb="0" eb="1">
      <t>シキ</t>
    </rPh>
    <phoneticPr fontId="1"/>
  </si>
  <si>
    <t>介護給付対象外</t>
    <rPh sb="0" eb="2">
      <t>カイゴ</t>
    </rPh>
    <rPh sb="2" eb="4">
      <t>キュウフ</t>
    </rPh>
    <rPh sb="4" eb="6">
      <t>タイショウ</t>
    </rPh>
    <rPh sb="6" eb="7">
      <t>ガイ</t>
    </rPh>
    <phoneticPr fontId="1"/>
  </si>
  <si>
    <t>按分率による75％</t>
    <rPh sb="0" eb="2">
      <t>アンブン</t>
    </rPh>
    <rPh sb="2" eb="3">
      <t>リツ</t>
    </rPh>
    <phoneticPr fontId="1"/>
  </si>
  <si>
    <t>％</t>
    <phoneticPr fontId="1"/>
  </si>
  <si>
    <t>介護保険対象工事分</t>
    <rPh sb="0" eb="2">
      <t>カイゴ</t>
    </rPh>
    <rPh sb="2" eb="4">
      <t>ホケン</t>
    </rPh>
    <rPh sb="4" eb="6">
      <t>タイショウ</t>
    </rPh>
    <rPh sb="6" eb="8">
      <t>コウジ</t>
    </rPh>
    <rPh sb="8" eb="9">
      <t>ブン</t>
    </rPh>
    <phoneticPr fontId="1"/>
  </si>
  <si>
    <r>
      <t xml:space="preserve"> 税込 見積・請求 金額　　¥　</t>
    </r>
    <r>
      <rPr>
        <b/>
        <sz val="18"/>
        <color theme="1"/>
        <rFont val="HGS教科書体"/>
        <family val="1"/>
        <charset val="128"/>
      </rPr>
      <t>１１３，０００</t>
    </r>
    <r>
      <rPr>
        <b/>
        <sz val="18"/>
        <color theme="1"/>
        <rFont val="HGPｺﾞｼｯｸM"/>
        <family val="3"/>
        <charset val="128"/>
      </rPr>
      <t xml:space="preserve"> －</t>
    </r>
    <rPh sb="1" eb="3">
      <t>ゼイコミ</t>
    </rPh>
    <rPh sb="4" eb="6">
      <t>ミツモリ</t>
    </rPh>
    <rPh sb="7" eb="9">
      <t>セイキュウ</t>
    </rPh>
    <rPh sb="10" eb="11">
      <t>キン</t>
    </rPh>
    <rPh sb="11" eb="12">
      <t>ガク</t>
    </rPh>
    <phoneticPr fontId="1"/>
  </si>
  <si>
    <t>代表者職名</t>
    <rPh sb="0" eb="3">
      <t>ダイヒョウシャ</t>
    </rPh>
    <rPh sb="3" eb="4">
      <t>ショク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</si>
  <si>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</si>
  <si>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：</t>
    <phoneticPr fontId="1"/>
  </si>
  <si>
    <t>090-1234-5678（代表者携帯）</t>
    <rPh sb="14" eb="17">
      <t>ダイヒョウシャ</t>
    </rPh>
    <rPh sb="17" eb="19">
      <t>ケイタイ</t>
    </rPh>
    <phoneticPr fontId="1"/>
  </si>
  <si>
    <t>※ 住宅改修の種類欄には、次の(１)から(６)の中から選んで番号を記入してください。</t>
    <rPh sb="2" eb="4">
      <t>ジュウタク</t>
    </rPh>
    <rPh sb="4" eb="6">
      <t>カイシュウ</t>
    </rPh>
    <rPh sb="7" eb="9">
      <t>シュルイ</t>
    </rPh>
    <rPh sb="9" eb="10">
      <t>ラン</t>
    </rPh>
    <rPh sb="13" eb="14">
      <t>ツギ</t>
    </rPh>
    <rPh sb="24" eb="25">
      <t>ナカ</t>
    </rPh>
    <rPh sb="27" eb="28">
      <t>エラ</t>
    </rPh>
    <rPh sb="30" eb="32">
      <t>バンゴウ</t>
    </rPh>
    <rPh sb="33" eb="35">
      <t>キニュウ</t>
    </rPh>
    <phoneticPr fontId="1"/>
  </si>
  <si>
    <r>
      <t>介護保険住宅改修</t>
    </r>
    <r>
      <rPr>
        <u/>
        <sz val="18"/>
        <color theme="1"/>
        <rFont val="HGPｺﾞｼｯｸM"/>
        <family val="3"/>
        <charset val="128"/>
      </rPr>
      <t>工事費見積書</t>
    </r>
    <rPh sb="0" eb="2">
      <t>カイゴ</t>
    </rPh>
    <rPh sb="2" eb="4">
      <t>ホケン</t>
    </rPh>
    <rPh sb="4" eb="6">
      <t>ジュウタク</t>
    </rPh>
    <rPh sb="6" eb="8">
      <t>カイシュウ</t>
    </rPh>
    <rPh sb="8" eb="10">
      <t>コウジ</t>
    </rPh>
    <rPh sb="10" eb="11">
      <t>ヒ</t>
    </rPh>
    <rPh sb="11" eb="14">
      <t>ミツモリショ</t>
    </rPh>
    <phoneticPr fontId="1"/>
  </si>
  <si>
    <t>定価6,000円/2ｍ</t>
    <rPh sb="0" eb="2">
      <t>テイカ</t>
    </rPh>
    <rPh sb="7" eb="8">
      <t>エン</t>
    </rPh>
    <phoneticPr fontId="1"/>
  </si>
  <si>
    <t>定価500円</t>
    <rPh sb="0" eb="2">
      <t>テイカ</t>
    </rPh>
    <rPh sb="5" eb="6">
      <t>エン</t>
    </rPh>
    <phoneticPr fontId="1"/>
  </si>
  <si>
    <t>定価950円</t>
    <rPh sb="0" eb="2">
      <t>テイカ</t>
    </rPh>
    <rPh sb="5" eb="6">
      <t>エン</t>
    </rPh>
    <phoneticPr fontId="1"/>
  </si>
  <si>
    <t>定価12,000円</t>
    <rPh sb="0" eb="2">
      <t>テイカ</t>
    </rPh>
    <rPh sb="8" eb="9">
      <t>エン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</si>
  <si>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</si>
  <si>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</si>
  <si>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R０１.１１.２６～R０１.１１.２８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</si>
</sst>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HGP教科書体"/>
      <family val="1"/>
      <charset val="128"/>
    </font>
    <font>
      <sz val="12"/>
      <color theme="1"/>
      <name val="HGPｺﾞｼｯｸM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HGP創英角ｺﾞｼｯｸUB"/>
      <family val="3"/>
      <charset val="128"/>
    </font>
    <font>
      <b/>
      <sz val="18"/>
      <color theme="1"/>
      <name val="HGS教科書体"/>
      <family val="1"/>
      <charset val="128"/>
    </font>
    <font>
      <b/>
      <sz val="14"/>
      <color theme="1"/>
      <name val="HGS教科書体"/>
      <family val="1"/>
      <charset val="128"/>
    </font>
    <font>
      <b/>
      <sz val="12"/>
      <color theme="1"/>
      <name val="HGS教科書体"/>
      <family val="1"/>
      <charset val="128"/>
    </font>
    <font>
      <b/>
      <sz val="14"/>
      <color theme="1"/>
      <name val="HGP教科書体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u/>
      <sz val="18"/>
      <color theme="1"/>
      <name val="HGPｺﾞｼｯｸM"/>
      <family val="3"/>
      <charset val="128"/>
    </font>
    <font>
      <b/>
      <sz val="16"/>
      <color theme="1"/>
      <name val="HGS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18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0" fontId="12" fillId="0" borderId="28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22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vertical="center" wrapText="1"/>
    </xf>
    <xf numFmtId="0" fontId="24" fillId="0" borderId="0" xfId="0" applyFont="1">
      <alignment vertical="center"/>
    </xf>
    <xf numFmtId="49" fontId="12" fillId="0" borderId="25" xfId="0" applyNumberFormat="1" applyFont="1" applyBorder="1" applyAlignment="1">
      <alignment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12" xfId="0" quotePrefix="1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3" fontId="12" fillId="0" borderId="12" xfId="0" applyNumberFormat="1" applyFont="1" applyBorder="1" applyAlignment="1">
      <alignment vertical="center" wrapText="1"/>
    </xf>
    <xf numFmtId="3" fontId="12" fillId="0" borderId="19" xfId="0" applyNumberFormat="1" applyFont="1" applyBorder="1" applyAlignment="1">
      <alignment vertical="center" wrapText="1"/>
    </xf>
    <xf numFmtId="3" fontId="12" fillId="0" borderId="25" xfId="0" applyNumberFormat="1" applyFont="1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vertical="center" wrapText="1"/>
    </xf>
    <xf numFmtId="176" fontId="12" fillId="0" borderId="19" xfId="0" applyNumberFormat="1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left" vertical="center"/>
    </xf>
    <xf numFmtId="0" fontId="8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Border="1">
      <alignment vertical="center"/>
    </xf>
    <xf numFmtId="3" fontId="21" fillId="0" borderId="0" xfId="0" applyNumberFormat="1" applyFont="1" applyBorder="1">
      <alignment vertical="center"/>
    </xf>
    <xf numFmtId="3" fontId="28" fillId="0" borderId="1" xfId="0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 wrapText="1" indent="1"/>
    </xf>
    <xf numFmtId="0" fontId="12" fillId="0" borderId="20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righ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 indent="1"/>
    </xf>
    <xf numFmtId="0" fontId="25" fillId="0" borderId="0" xfId="0" applyFont="1" applyBorder="1" applyAlignment="1">
      <alignment horizontal="left" vertical="center" wrapText="1" inden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3B3FF"/>
      <color rgb="FF7171FF"/>
      <color rgb="FFA7A7FF"/>
      <color rgb="FFB7B7FF"/>
      <color rgb="FF00004C"/>
      <color rgb="FF4343FF"/>
      <color rgb="FF9999FF"/>
      <color rgb="FF7DBEFF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533399</xdr:colOff>
      <xdr:row>19</xdr:row>
      <xdr:rowOff>168487</xdr:rowOff>
    </xdr:from>
    <xdr:to>
      <xdr:col>19</xdr:col>
      <xdr:colOff>1602</xdr:colOff>
      <xdr:row>23</xdr:row>
      <xdr:rowOff>53340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38C53D6-CD0B-41BC-9D76-FD6936C7C43E}"/>
            </a:ext>
          </a:extLst>
        </xdr:cNvPr>
        <xdr:cNvSpPr txBox="1"/>
      </xdr:nvSpPr>
      <xdr:spPr>
        <a:xfrm>
          <a:off x="8481059" y="4329007"/>
          <a:ext cx="565483" cy="509693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449579</xdr:colOff>
      <xdr:row>21</xdr:row>
      <xdr:rowOff>31327</xdr:rowOff>
    </xdr:from>
    <xdr:to>
      <xdr:col>18</xdr:col>
      <xdr:colOff>466422</xdr:colOff>
      <xdr:row>24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062B68-15C9-4D51-8B8D-0DF3D1824718}"/>
            </a:ext>
          </a:extLst>
        </xdr:cNvPr>
        <xdr:cNvSpPr txBox="1"/>
      </xdr:nvSpPr>
      <xdr:spPr>
        <a:xfrm>
          <a:off x="8397239" y="4504267"/>
          <a:ext cx="565483" cy="509693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236220</xdr:colOff>
      <xdr:row>6</xdr:row>
      <xdr:rowOff>109540</xdr:rowOff>
    </xdr:from>
    <xdr:to>
      <xdr:col>5</xdr:col>
      <xdr:colOff>68580</xdr:colOff>
      <xdr:row>9</xdr:row>
      <xdr:rowOff>174773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DCC55837-02C3-4F7A-9E36-AB799B1F053B}"/>
            </a:ext>
          </a:extLst>
        </xdr:cNvPr>
        <xdr:cNvGrpSpPr/>
      </xdr:nvGrpSpPr>
      <xdr:grpSpPr>
        <a:xfrm>
          <a:off x="236220" y="1834066"/>
          <a:ext cx="1867702" cy="656786"/>
          <a:chOff x="236220" y="1839280"/>
          <a:chExt cx="1851660" cy="816559"/>
        </a:xfrm>
      </xdr:grpSpPr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824E06E3-FAD6-4C34-83DF-6C3E1CE4CEC7}"/>
              </a:ext>
            </a:extLst>
          </xdr:cNvPr>
          <xdr:cNvSpPr/>
        </xdr:nvSpPr>
        <xdr:spPr>
          <a:xfrm>
            <a:off x="236220" y="1839280"/>
            <a:ext cx="1851660" cy="808855"/>
          </a:xfrm>
          <a:custGeom>
            <a:avLst/>
            <a:gdLst>
              <a:gd name="connsiteX0" fmla="*/ 0 w 1965960"/>
              <a:gd name="connsiteY0" fmla="*/ 85092 h 510540"/>
              <a:gd name="connsiteX1" fmla="*/ 85092 w 1965960"/>
              <a:gd name="connsiteY1" fmla="*/ 0 h 510540"/>
              <a:gd name="connsiteX2" fmla="*/ 327660 w 1965960"/>
              <a:gd name="connsiteY2" fmla="*/ 0 h 510540"/>
              <a:gd name="connsiteX3" fmla="*/ 565784 w 1965960"/>
              <a:gd name="connsiteY3" fmla="*/ -141920 h 510540"/>
              <a:gd name="connsiteX4" fmla="*/ 819150 w 1965960"/>
              <a:gd name="connsiteY4" fmla="*/ 0 h 510540"/>
              <a:gd name="connsiteX5" fmla="*/ 1880868 w 1965960"/>
              <a:gd name="connsiteY5" fmla="*/ 0 h 510540"/>
              <a:gd name="connsiteX6" fmla="*/ 1965960 w 1965960"/>
              <a:gd name="connsiteY6" fmla="*/ 85092 h 510540"/>
              <a:gd name="connsiteX7" fmla="*/ 1965960 w 1965960"/>
              <a:gd name="connsiteY7" fmla="*/ 85090 h 510540"/>
              <a:gd name="connsiteX8" fmla="*/ 1965960 w 1965960"/>
              <a:gd name="connsiteY8" fmla="*/ 85090 h 510540"/>
              <a:gd name="connsiteX9" fmla="*/ 1965960 w 1965960"/>
              <a:gd name="connsiteY9" fmla="*/ 212725 h 510540"/>
              <a:gd name="connsiteX10" fmla="*/ 1965960 w 1965960"/>
              <a:gd name="connsiteY10" fmla="*/ 425448 h 510540"/>
              <a:gd name="connsiteX11" fmla="*/ 1880868 w 1965960"/>
              <a:gd name="connsiteY11" fmla="*/ 510540 h 510540"/>
              <a:gd name="connsiteX12" fmla="*/ 819150 w 1965960"/>
              <a:gd name="connsiteY12" fmla="*/ 510540 h 510540"/>
              <a:gd name="connsiteX13" fmla="*/ 327660 w 1965960"/>
              <a:gd name="connsiteY13" fmla="*/ 510540 h 510540"/>
              <a:gd name="connsiteX14" fmla="*/ 327660 w 1965960"/>
              <a:gd name="connsiteY14" fmla="*/ 510540 h 510540"/>
              <a:gd name="connsiteX15" fmla="*/ 85092 w 1965960"/>
              <a:gd name="connsiteY15" fmla="*/ 510540 h 510540"/>
              <a:gd name="connsiteX16" fmla="*/ 0 w 1965960"/>
              <a:gd name="connsiteY16" fmla="*/ 425448 h 510540"/>
              <a:gd name="connsiteX17" fmla="*/ 0 w 1965960"/>
              <a:gd name="connsiteY17" fmla="*/ 212725 h 510540"/>
              <a:gd name="connsiteX18" fmla="*/ 0 w 1965960"/>
              <a:gd name="connsiteY18" fmla="*/ 85090 h 510540"/>
              <a:gd name="connsiteX19" fmla="*/ 0 w 1965960"/>
              <a:gd name="connsiteY19" fmla="*/ 85090 h 510540"/>
              <a:gd name="connsiteX20" fmla="*/ 0 w 1965960"/>
              <a:gd name="connsiteY20" fmla="*/ 85092 h 510540"/>
              <a:gd name="connsiteX0" fmla="*/ 0 w 1965960"/>
              <a:gd name="connsiteY0" fmla="*/ 227012 h 652460"/>
              <a:gd name="connsiteX1" fmla="*/ 85092 w 1965960"/>
              <a:gd name="connsiteY1" fmla="*/ 141920 h 652460"/>
              <a:gd name="connsiteX2" fmla="*/ 266700 w 1965960"/>
              <a:gd name="connsiteY2" fmla="*/ 141920 h 652460"/>
              <a:gd name="connsiteX3" fmla="*/ 565784 w 1965960"/>
              <a:gd name="connsiteY3" fmla="*/ 0 h 652460"/>
              <a:gd name="connsiteX4" fmla="*/ 819150 w 1965960"/>
              <a:gd name="connsiteY4" fmla="*/ 141920 h 652460"/>
              <a:gd name="connsiteX5" fmla="*/ 1880868 w 1965960"/>
              <a:gd name="connsiteY5" fmla="*/ 141920 h 652460"/>
              <a:gd name="connsiteX6" fmla="*/ 1965960 w 1965960"/>
              <a:gd name="connsiteY6" fmla="*/ 227012 h 652460"/>
              <a:gd name="connsiteX7" fmla="*/ 1965960 w 1965960"/>
              <a:gd name="connsiteY7" fmla="*/ 227010 h 652460"/>
              <a:gd name="connsiteX8" fmla="*/ 1965960 w 1965960"/>
              <a:gd name="connsiteY8" fmla="*/ 227010 h 652460"/>
              <a:gd name="connsiteX9" fmla="*/ 1965960 w 1965960"/>
              <a:gd name="connsiteY9" fmla="*/ 354645 h 652460"/>
              <a:gd name="connsiteX10" fmla="*/ 1965960 w 1965960"/>
              <a:gd name="connsiteY10" fmla="*/ 567368 h 652460"/>
              <a:gd name="connsiteX11" fmla="*/ 1880868 w 1965960"/>
              <a:gd name="connsiteY11" fmla="*/ 652460 h 652460"/>
              <a:gd name="connsiteX12" fmla="*/ 819150 w 1965960"/>
              <a:gd name="connsiteY12" fmla="*/ 652460 h 652460"/>
              <a:gd name="connsiteX13" fmla="*/ 327660 w 1965960"/>
              <a:gd name="connsiteY13" fmla="*/ 652460 h 652460"/>
              <a:gd name="connsiteX14" fmla="*/ 327660 w 1965960"/>
              <a:gd name="connsiteY14" fmla="*/ 652460 h 652460"/>
              <a:gd name="connsiteX15" fmla="*/ 85092 w 1965960"/>
              <a:gd name="connsiteY15" fmla="*/ 652460 h 652460"/>
              <a:gd name="connsiteX16" fmla="*/ 0 w 1965960"/>
              <a:gd name="connsiteY16" fmla="*/ 567368 h 652460"/>
              <a:gd name="connsiteX17" fmla="*/ 0 w 1965960"/>
              <a:gd name="connsiteY17" fmla="*/ 354645 h 652460"/>
              <a:gd name="connsiteX18" fmla="*/ 0 w 1965960"/>
              <a:gd name="connsiteY18" fmla="*/ 227010 h 652460"/>
              <a:gd name="connsiteX19" fmla="*/ 0 w 1965960"/>
              <a:gd name="connsiteY19" fmla="*/ 227010 h 652460"/>
              <a:gd name="connsiteX20" fmla="*/ 0 w 1965960"/>
              <a:gd name="connsiteY20" fmla="*/ 227012 h 652460"/>
              <a:gd name="connsiteX0" fmla="*/ 0 w 1965960"/>
              <a:gd name="connsiteY0" fmla="*/ 227012 h 652460"/>
              <a:gd name="connsiteX1" fmla="*/ 85092 w 1965960"/>
              <a:gd name="connsiteY1" fmla="*/ 141920 h 652460"/>
              <a:gd name="connsiteX2" fmla="*/ 266700 w 1965960"/>
              <a:gd name="connsiteY2" fmla="*/ 141920 h 652460"/>
              <a:gd name="connsiteX3" fmla="*/ 565784 w 1965960"/>
              <a:gd name="connsiteY3" fmla="*/ 0 h 652460"/>
              <a:gd name="connsiteX4" fmla="*/ 613410 w 1965960"/>
              <a:gd name="connsiteY4" fmla="*/ 141920 h 652460"/>
              <a:gd name="connsiteX5" fmla="*/ 1880868 w 1965960"/>
              <a:gd name="connsiteY5" fmla="*/ 141920 h 652460"/>
              <a:gd name="connsiteX6" fmla="*/ 1965960 w 1965960"/>
              <a:gd name="connsiteY6" fmla="*/ 227012 h 652460"/>
              <a:gd name="connsiteX7" fmla="*/ 1965960 w 1965960"/>
              <a:gd name="connsiteY7" fmla="*/ 227010 h 652460"/>
              <a:gd name="connsiteX8" fmla="*/ 1965960 w 1965960"/>
              <a:gd name="connsiteY8" fmla="*/ 227010 h 652460"/>
              <a:gd name="connsiteX9" fmla="*/ 1965960 w 1965960"/>
              <a:gd name="connsiteY9" fmla="*/ 354645 h 652460"/>
              <a:gd name="connsiteX10" fmla="*/ 1965960 w 1965960"/>
              <a:gd name="connsiteY10" fmla="*/ 567368 h 652460"/>
              <a:gd name="connsiteX11" fmla="*/ 1880868 w 1965960"/>
              <a:gd name="connsiteY11" fmla="*/ 652460 h 652460"/>
              <a:gd name="connsiteX12" fmla="*/ 819150 w 1965960"/>
              <a:gd name="connsiteY12" fmla="*/ 652460 h 652460"/>
              <a:gd name="connsiteX13" fmla="*/ 327660 w 1965960"/>
              <a:gd name="connsiteY13" fmla="*/ 652460 h 652460"/>
              <a:gd name="connsiteX14" fmla="*/ 327660 w 1965960"/>
              <a:gd name="connsiteY14" fmla="*/ 652460 h 652460"/>
              <a:gd name="connsiteX15" fmla="*/ 85092 w 1965960"/>
              <a:gd name="connsiteY15" fmla="*/ 652460 h 652460"/>
              <a:gd name="connsiteX16" fmla="*/ 0 w 1965960"/>
              <a:gd name="connsiteY16" fmla="*/ 567368 h 652460"/>
              <a:gd name="connsiteX17" fmla="*/ 0 w 1965960"/>
              <a:gd name="connsiteY17" fmla="*/ 354645 h 652460"/>
              <a:gd name="connsiteX18" fmla="*/ 0 w 1965960"/>
              <a:gd name="connsiteY18" fmla="*/ 227010 h 652460"/>
              <a:gd name="connsiteX19" fmla="*/ 0 w 1965960"/>
              <a:gd name="connsiteY19" fmla="*/ 227010 h 652460"/>
              <a:gd name="connsiteX20" fmla="*/ 0 w 1965960"/>
              <a:gd name="connsiteY20" fmla="*/ 227012 h 652460"/>
              <a:gd name="connsiteX0" fmla="*/ 0 w 1965960"/>
              <a:gd name="connsiteY0" fmla="*/ 227012 h 652460"/>
              <a:gd name="connsiteX1" fmla="*/ 85092 w 1965960"/>
              <a:gd name="connsiteY1" fmla="*/ 141920 h 652460"/>
              <a:gd name="connsiteX2" fmla="*/ 266700 w 1965960"/>
              <a:gd name="connsiteY2" fmla="*/ 141920 h 652460"/>
              <a:gd name="connsiteX3" fmla="*/ 443864 w 1965960"/>
              <a:gd name="connsiteY3" fmla="*/ 0 h 652460"/>
              <a:gd name="connsiteX4" fmla="*/ 613410 w 1965960"/>
              <a:gd name="connsiteY4" fmla="*/ 141920 h 652460"/>
              <a:gd name="connsiteX5" fmla="*/ 1880868 w 1965960"/>
              <a:gd name="connsiteY5" fmla="*/ 141920 h 652460"/>
              <a:gd name="connsiteX6" fmla="*/ 1965960 w 1965960"/>
              <a:gd name="connsiteY6" fmla="*/ 227012 h 652460"/>
              <a:gd name="connsiteX7" fmla="*/ 1965960 w 1965960"/>
              <a:gd name="connsiteY7" fmla="*/ 227010 h 652460"/>
              <a:gd name="connsiteX8" fmla="*/ 1965960 w 1965960"/>
              <a:gd name="connsiteY8" fmla="*/ 227010 h 652460"/>
              <a:gd name="connsiteX9" fmla="*/ 1965960 w 1965960"/>
              <a:gd name="connsiteY9" fmla="*/ 354645 h 652460"/>
              <a:gd name="connsiteX10" fmla="*/ 1965960 w 1965960"/>
              <a:gd name="connsiteY10" fmla="*/ 567368 h 652460"/>
              <a:gd name="connsiteX11" fmla="*/ 1880868 w 1965960"/>
              <a:gd name="connsiteY11" fmla="*/ 652460 h 652460"/>
              <a:gd name="connsiteX12" fmla="*/ 819150 w 1965960"/>
              <a:gd name="connsiteY12" fmla="*/ 652460 h 652460"/>
              <a:gd name="connsiteX13" fmla="*/ 327660 w 1965960"/>
              <a:gd name="connsiteY13" fmla="*/ 652460 h 652460"/>
              <a:gd name="connsiteX14" fmla="*/ 327660 w 1965960"/>
              <a:gd name="connsiteY14" fmla="*/ 652460 h 652460"/>
              <a:gd name="connsiteX15" fmla="*/ 85092 w 1965960"/>
              <a:gd name="connsiteY15" fmla="*/ 652460 h 652460"/>
              <a:gd name="connsiteX16" fmla="*/ 0 w 1965960"/>
              <a:gd name="connsiteY16" fmla="*/ 567368 h 652460"/>
              <a:gd name="connsiteX17" fmla="*/ 0 w 1965960"/>
              <a:gd name="connsiteY17" fmla="*/ 354645 h 652460"/>
              <a:gd name="connsiteX18" fmla="*/ 0 w 1965960"/>
              <a:gd name="connsiteY18" fmla="*/ 227010 h 652460"/>
              <a:gd name="connsiteX19" fmla="*/ 0 w 1965960"/>
              <a:gd name="connsiteY19" fmla="*/ 227010 h 652460"/>
              <a:gd name="connsiteX20" fmla="*/ 0 w 1965960"/>
              <a:gd name="connsiteY20" fmla="*/ 227012 h 652460"/>
              <a:gd name="connsiteX0" fmla="*/ 0 w 1965960"/>
              <a:gd name="connsiteY0" fmla="*/ 219392 h 644840"/>
              <a:gd name="connsiteX1" fmla="*/ 85092 w 1965960"/>
              <a:gd name="connsiteY1" fmla="*/ 134300 h 644840"/>
              <a:gd name="connsiteX2" fmla="*/ 266700 w 1965960"/>
              <a:gd name="connsiteY2" fmla="*/ 134300 h 644840"/>
              <a:gd name="connsiteX3" fmla="*/ 413384 w 1965960"/>
              <a:gd name="connsiteY3" fmla="*/ 0 h 644840"/>
              <a:gd name="connsiteX4" fmla="*/ 613410 w 1965960"/>
              <a:gd name="connsiteY4" fmla="*/ 134300 h 644840"/>
              <a:gd name="connsiteX5" fmla="*/ 1880868 w 1965960"/>
              <a:gd name="connsiteY5" fmla="*/ 134300 h 644840"/>
              <a:gd name="connsiteX6" fmla="*/ 1965960 w 1965960"/>
              <a:gd name="connsiteY6" fmla="*/ 219392 h 644840"/>
              <a:gd name="connsiteX7" fmla="*/ 1965960 w 1965960"/>
              <a:gd name="connsiteY7" fmla="*/ 219390 h 644840"/>
              <a:gd name="connsiteX8" fmla="*/ 1965960 w 1965960"/>
              <a:gd name="connsiteY8" fmla="*/ 219390 h 644840"/>
              <a:gd name="connsiteX9" fmla="*/ 1965960 w 1965960"/>
              <a:gd name="connsiteY9" fmla="*/ 347025 h 644840"/>
              <a:gd name="connsiteX10" fmla="*/ 1965960 w 1965960"/>
              <a:gd name="connsiteY10" fmla="*/ 559748 h 644840"/>
              <a:gd name="connsiteX11" fmla="*/ 1880868 w 1965960"/>
              <a:gd name="connsiteY11" fmla="*/ 644840 h 644840"/>
              <a:gd name="connsiteX12" fmla="*/ 819150 w 1965960"/>
              <a:gd name="connsiteY12" fmla="*/ 644840 h 644840"/>
              <a:gd name="connsiteX13" fmla="*/ 327660 w 1965960"/>
              <a:gd name="connsiteY13" fmla="*/ 644840 h 644840"/>
              <a:gd name="connsiteX14" fmla="*/ 327660 w 1965960"/>
              <a:gd name="connsiteY14" fmla="*/ 644840 h 644840"/>
              <a:gd name="connsiteX15" fmla="*/ 85092 w 1965960"/>
              <a:gd name="connsiteY15" fmla="*/ 644840 h 644840"/>
              <a:gd name="connsiteX16" fmla="*/ 0 w 1965960"/>
              <a:gd name="connsiteY16" fmla="*/ 559748 h 644840"/>
              <a:gd name="connsiteX17" fmla="*/ 0 w 1965960"/>
              <a:gd name="connsiteY17" fmla="*/ 347025 h 644840"/>
              <a:gd name="connsiteX18" fmla="*/ 0 w 1965960"/>
              <a:gd name="connsiteY18" fmla="*/ 219390 h 644840"/>
              <a:gd name="connsiteX19" fmla="*/ 0 w 1965960"/>
              <a:gd name="connsiteY19" fmla="*/ 219390 h 644840"/>
              <a:gd name="connsiteX20" fmla="*/ 0 w 1965960"/>
              <a:gd name="connsiteY20" fmla="*/ 219392 h 644840"/>
              <a:gd name="connsiteX0" fmla="*/ 0 w 1965960"/>
              <a:gd name="connsiteY0" fmla="*/ 219392 h 644840"/>
              <a:gd name="connsiteX1" fmla="*/ 85092 w 1965960"/>
              <a:gd name="connsiteY1" fmla="*/ 134300 h 644840"/>
              <a:gd name="connsiteX2" fmla="*/ 266700 w 1965960"/>
              <a:gd name="connsiteY2" fmla="*/ 134300 h 644840"/>
              <a:gd name="connsiteX3" fmla="*/ 436244 w 1965960"/>
              <a:gd name="connsiteY3" fmla="*/ 0 h 644840"/>
              <a:gd name="connsiteX4" fmla="*/ 613410 w 1965960"/>
              <a:gd name="connsiteY4" fmla="*/ 134300 h 644840"/>
              <a:gd name="connsiteX5" fmla="*/ 1880868 w 1965960"/>
              <a:gd name="connsiteY5" fmla="*/ 134300 h 644840"/>
              <a:gd name="connsiteX6" fmla="*/ 1965960 w 1965960"/>
              <a:gd name="connsiteY6" fmla="*/ 219392 h 644840"/>
              <a:gd name="connsiteX7" fmla="*/ 1965960 w 1965960"/>
              <a:gd name="connsiteY7" fmla="*/ 219390 h 644840"/>
              <a:gd name="connsiteX8" fmla="*/ 1965960 w 1965960"/>
              <a:gd name="connsiteY8" fmla="*/ 219390 h 644840"/>
              <a:gd name="connsiteX9" fmla="*/ 1965960 w 1965960"/>
              <a:gd name="connsiteY9" fmla="*/ 347025 h 644840"/>
              <a:gd name="connsiteX10" fmla="*/ 1965960 w 1965960"/>
              <a:gd name="connsiteY10" fmla="*/ 559748 h 644840"/>
              <a:gd name="connsiteX11" fmla="*/ 1880868 w 1965960"/>
              <a:gd name="connsiteY11" fmla="*/ 644840 h 644840"/>
              <a:gd name="connsiteX12" fmla="*/ 819150 w 1965960"/>
              <a:gd name="connsiteY12" fmla="*/ 644840 h 644840"/>
              <a:gd name="connsiteX13" fmla="*/ 327660 w 1965960"/>
              <a:gd name="connsiteY13" fmla="*/ 644840 h 644840"/>
              <a:gd name="connsiteX14" fmla="*/ 327660 w 1965960"/>
              <a:gd name="connsiteY14" fmla="*/ 644840 h 644840"/>
              <a:gd name="connsiteX15" fmla="*/ 85092 w 1965960"/>
              <a:gd name="connsiteY15" fmla="*/ 644840 h 644840"/>
              <a:gd name="connsiteX16" fmla="*/ 0 w 1965960"/>
              <a:gd name="connsiteY16" fmla="*/ 559748 h 644840"/>
              <a:gd name="connsiteX17" fmla="*/ 0 w 1965960"/>
              <a:gd name="connsiteY17" fmla="*/ 347025 h 644840"/>
              <a:gd name="connsiteX18" fmla="*/ 0 w 1965960"/>
              <a:gd name="connsiteY18" fmla="*/ 219390 h 644840"/>
              <a:gd name="connsiteX19" fmla="*/ 0 w 1965960"/>
              <a:gd name="connsiteY19" fmla="*/ 219390 h 644840"/>
              <a:gd name="connsiteX20" fmla="*/ 0 w 1965960"/>
              <a:gd name="connsiteY20" fmla="*/ 219392 h 644840"/>
              <a:gd name="connsiteX0" fmla="*/ 0 w 1965960"/>
              <a:gd name="connsiteY0" fmla="*/ 219392 h 644840"/>
              <a:gd name="connsiteX1" fmla="*/ 125544 w 1965960"/>
              <a:gd name="connsiteY1" fmla="*/ 134300 h 644840"/>
              <a:gd name="connsiteX2" fmla="*/ 266700 w 1965960"/>
              <a:gd name="connsiteY2" fmla="*/ 134300 h 644840"/>
              <a:gd name="connsiteX3" fmla="*/ 436244 w 1965960"/>
              <a:gd name="connsiteY3" fmla="*/ 0 h 644840"/>
              <a:gd name="connsiteX4" fmla="*/ 613410 w 1965960"/>
              <a:gd name="connsiteY4" fmla="*/ 134300 h 644840"/>
              <a:gd name="connsiteX5" fmla="*/ 1880868 w 1965960"/>
              <a:gd name="connsiteY5" fmla="*/ 134300 h 644840"/>
              <a:gd name="connsiteX6" fmla="*/ 1965960 w 1965960"/>
              <a:gd name="connsiteY6" fmla="*/ 219392 h 644840"/>
              <a:gd name="connsiteX7" fmla="*/ 1965960 w 1965960"/>
              <a:gd name="connsiteY7" fmla="*/ 219390 h 644840"/>
              <a:gd name="connsiteX8" fmla="*/ 1965960 w 1965960"/>
              <a:gd name="connsiteY8" fmla="*/ 219390 h 644840"/>
              <a:gd name="connsiteX9" fmla="*/ 1965960 w 1965960"/>
              <a:gd name="connsiteY9" fmla="*/ 347025 h 644840"/>
              <a:gd name="connsiteX10" fmla="*/ 1965960 w 1965960"/>
              <a:gd name="connsiteY10" fmla="*/ 559748 h 644840"/>
              <a:gd name="connsiteX11" fmla="*/ 1880868 w 1965960"/>
              <a:gd name="connsiteY11" fmla="*/ 644840 h 644840"/>
              <a:gd name="connsiteX12" fmla="*/ 819150 w 1965960"/>
              <a:gd name="connsiteY12" fmla="*/ 644840 h 644840"/>
              <a:gd name="connsiteX13" fmla="*/ 327660 w 1965960"/>
              <a:gd name="connsiteY13" fmla="*/ 644840 h 644840"/>
              <a:gd name="connsiteX14" fmla="*/ 327660 w 1965960"/>
              <a:gd name="connsiteY14" fmla="*/ 644840 h 644840"/>
              <a:gd name="connsiteX15" fmla="*/ 85092 w 1965960"/>
              <a:gd name="connsiteY15" fmla="*/ 644840 h 644840"/>
              <a:gd name="connsiteX16" fmla="*/ 0 w 1965960"/>
              <a:gd name="connsiteY16" fmla="*/ 559748 h 644840"/>
              <a:gd name="connsiteX17" fmla="*/ 0 w 1965960"/>
              <a:gd name="connsiteY17" fmla="*/ 347025 h 644840"/>
              <a:gd name="connsiteX18" fmla="*/ 0 w 1965960"/>
              <a:gd name="connsiteY18" fmla="*/ 219390 h 644840"/>
              <a:gd name="connsiteX19" fmla="*/ 0 w 1965960"/>
              <a:gd name="connsiteY19" fmla="*/ 219390 h 644840"/>
              <a:gd name="connsiteX20" fmla="*/ 0 w 1965960"/>
              <a:gd name="connsiteY20" fmla="*/ 219392 h 6448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965960" h="644840">
                <a:moveTo>
                  <a:pt x="0" y="219392"/>
                </a:moveTo>
                <a:cubicBezTo>
                  <a:pt x="0" y="172397"/>
                  <a:pt x="78549" y="134300"/>
                  <a:pt x="125544" y="134300"/>
                </a:cubicBezTo>
                <a:lnTo>
                  <a:pt x="266700" y="134300"/>
                </a:lnTo>
                <a:lnTo>
                  <a:pt x="436244" y="0"/>
                </a:lnTo>
                <a:lnTo>
                  <a:pt x="613410" y="134300"/>
                </a:lnTo>
                <a:lnTo>
                  <a:pt x="1880868" y="134300"/>
                </a:lnTo>
                <a:cubicBezTo>
                  <a:pt x="1927863" y="134300"/>
                  <a:pt x="1965960" y="172397"/>
                  <a:pt x="1965960" y="219392"/>
                </a:cubicBezTo>
                <a:lnTo>
                  <a:pt x="1965960" y="219390"/>
                </a:lnTo>
                <a:lnTo>
                  <a:pt x="1965960" y="219390"/>
                </a:lnTo>
                <a:lnTo>
                  <a:pt x="1965960" y="347025"/>
                </a:lnTo>
                <a:lnTo>
                  <a:pt x="1965960" y="559748"/>
                </a:lnTo>
                <a:cubicBezTo>
                  <a:pt x="1965960" y="606743"/>
                  <a:pt x="1927863" y="644840"/>
                  <a:pt x="1880868" y="644840"/>
                </a:cubicBezTo>
                <a:lnTo>
                  <a:pt x="819150" y="644840"/>
                </a:lnTo>
                <a:lnTo>
                  <a:pt x="327660" y="644840"/>
                </a:lnTo>
                <a:lnTo>
                  <a:pt x="327660" y="644840"/>
                </a:lnTo>
                <a:lnTo>
                  <a:pt x="85092" y="644840"/>
                </a:lnTo>
                <a:cubicBezTo>
                  <a:pt x="38097" y="644840"/>
                  <a:pt x="0" y="606743"/>
                  <a:pt x="0" y="559748"/>
                </a:cubicBezTo>
                <a:lnTo>
                  <a:pt x="0" y="347025"/>
                </a:lnTo>
                <a:lnTo>
                  <a:pt x="0" y="219390"/>
                </a:lnTo>
                <a:lnTo>
                  <a:pt x="0" y="219390"/>
                </a:lnTo>
                <a:lnTo>
                  <a:pt x="0" y="21939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5742DEA0-7CA3-4D31-91EB-8C35E4C9E360}"/>
              </a:ext>
            </a:extLst>
          </xdr:cNvPr>
          <xdr:cNvSpPr txBox="1"/>
        </xdr:nvSpPr>
        <xdr:spPr>
          <a:xfrm>
            <a:off x="280576" y="2041035"/>
            <a:ext cx="1714500" cy="6148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被保険者ご本人の名前をお書きください。</a:t>
            </a:r>
          </a:p>
        </xdr:txBody>
      </xdr:sp>
    </xdr:grpSp>
    <xdr:clientData/>
  </xdr:twoCellAnchor>
  <xdr:twoCellAnchor>
    <xdr:from>
      <xdr:col>14</xdr:col>
      <xdr:colOff>251460</xdr:colOff>
      <xdr:row>12</xdr:row>
      <xdr:rowOff>129540</xdr:rowOff>
    </xdr:from>
    <xdr:to>
      <xdr:col>19</xdr:col>
      <xdr:colOff>259080</xdr:colOff>
      <xdr:row>17</xdr:row>
      <xdr:rowOff>12758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6061C343-EE32-4267-9D29-15BD90768E02}"/>
            </a:ext>
          </a:extLst>
        </xdr:cNvPr>
        <xdr:cNvGrpSpPr/>
      </xdr:nvGrpSpPr>
      <xdr:grpSpPr>
        <a:xfrm>
          <a:off x="7079381" y="3037172"/>
          <a:ext cx="2303646" cy="805639"/>
          <a:chOff x="4876800" y="3672840"/>
          <a:chExt cx="2301240" cy="938305"/>
        </a:xfrm>
        <a:solidFill>
          <a:srgbClr val="9999FF"/>
        </a:solidFill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E78B4546-E66C-4F2E-BC73-713B3B7BA179}"/>
              </a:ext>
            </a:extLst>
          </xdr:cNvPr>
          <xdr:cNvSpPr/>
        </xdr:nvSpPr>
        <xdr:spPr>
          <a:xfrm>
            <a:off x="4876800" y="3672840"/>
            <a:ext cx="2301240" cy="938305"/>
          </a:xfrm>
          <a:custGeom>
            <a:avLst/>
            <a:gdLst>
              <a:gd name="connsiteX0" fmla="*/ 0 w 2301240"/>
              <a:gd name="connsiteY0" fmla="*/ 118112 h 708660"/>
              <a:gd name="connsiteX1" fmla="*/ 118112 w 2301240"/>
              <a:gd name="connsiteY1" fmla="*/ 0 h 708660"/>
              <a:gd name="connsiteX2" fmla="*/ 1342390 w 2301240"/>
              <a:gd name="connsiteY2" fmla="*/ 0 h 708660"/>
              <a:gd name="connsiteX3" fmla="*/ 1342390 w 2301240"/>
              <a:gd name="connsiteY3" fmla="*/ 0 h 708660"/>
              <a:gd name="connsiteX4" fmla="*/ 1917700 w 2301240"/>
              <a:gd name="connsiteY4" fmla="*/ 0 h 708660"/>
              <a:gd name="connsiteX5" fmla="*/ 2183128 w 2301240"/>
              <a:gd name="connsiteY5" fmla="*/ 0 h 708660"/>
              <a:gd name="connsiteX6" fmla="*/ 2301240 w 2301240"/>
              <a:gd name="connsiteY6" fmla="*/ 118112 h 708660"/>
              <a:gd name="connsiteX7" fmla="*/ 2301240 w 2301240"/>
              <a:gd name="connsiteY7" fmla="*/ 413385 h 708660"/>
              <a:gd name="connsiteX8" fmla="*/ 2301240 w 2301240"/>
              <a:gd name="connsiteY8" fmla="*/ 413385 h 708660"/>
              <a:gd name="connsiteX9" fmla="*/ 2301240 w 2301240"/>
              <a:gd name="connsiteY9" fmla="*/ 590550 h 708660"/>
              <a:gd name="connsiteX10" fmla="*/ 2301240 w 2301240"/>
              <a:gd name="connsiteY10" fmla="*/ 590548 h 708660"/>
              <a:gd name="connsiteX11" fmla="*/ 2183128 w 2301240"/>
              <a:gd name="connsiteY11" fmla="*/ 708660 h 708660"/>
              <a:gd name="connsiteX12" fmla="*/ 1917700 w 2301240"/>
              <a:gd name="connsiteY12" fmla="*/ 708660 h 708660"/>
              <a:gd name="connsiteX13" fmla="*/ 1269962 w 2301240"/>
              <a:gd name="connsiteY13" fmla="*/ 881438 h 708660"/>
              <a:gd name="connsiteX14" fmla="*/ 1342390 w 2301240"/>
              <a:gd name="connsiteY14" fmla="*/ 708660 h 708660"/>
              <a:gd name="connsiteX15" fmla="*/ 118112 w 2301240"/>
              <a:gd name="connsiteY15" fmla="*/ 708660 h 708660"/>
              <a:gd name="connsiteX16" fmla="*/ 0 w 2301240"/>
              <a:gd name="connsiteY16" fmla="*/ 590548 h 708660"/>
              <a:gd name="connsiteX17" fmla="*/ 0 w 2301240"/>
              <a:gd name="connsiteY17" fmla="*/ 590550 h 708660"/>
              <a:gd name="connsiteX18" fmla="*/ 0 w 2301240"/>
              <a:gd name="connsiteY18" fmla="*/ 413385 h 708660"/>
              <a:gd name="connsiteX19" fmla="*/ 0 w 2301240"/>
              <a:gd name="connsiteY19" fmla="*/ 413385 h 708660"/>
              <a:gd name="connsiteX20" fmla="*/ 0 w 2301240"/>
              <a:gd name="connsiteY20" fmla="*/ 118112 h 708660"/>
              <a:gd name="connsiteX0" fmla="*/ 0 w 2301240"/>
              <a:gd name="connsiteY0" fmla="*/ 118112 h 881438"/>
              <a:gd name="connsiteX1" fmla="*/ 118112 w 2301240"/>
              <a:gd name="connsiteY1" fmla="*/ 0 h 881438"/>
              <a:gd name="connsiteX2" fmla="*/ 1342390 w 2301240"/>
              <a:gd name="connsiteY2" fmla="*/ 0 h 881438"/>
              <a:gd name="connsiteX3" fmla="*/ 1342390 w 2301240"/>
              <a:gd name="connsiteY3" fmla="*/ 0 h 881438"/>
              <a:gd name="connsiteX4" fmla="*/ 1917700 w 2301240"/>
              <a:gd name="connsiteY4" fmla="*/ 0 h 881438"/>
              <a:gd name="connsiteX5" fmla="*/ 2183128 w 2301240"/>
              <a:gd name="connsiteY5" fmla="*/ 0 h 881438"/>
              <a:gd name="connsiteX6" fmla="*/ 2301240 w 2301240"/>
              <a:gd name="connsiteY6" fmla="*/ 118112 h 881438"/>
              <a:gd name="connsiteX7" fmla="*/ 2301240 w 2301240"/>
              <a:gd name="connsiteY7" fmla="*/ 413385 h 881438"/>
              <a:gd name="connsiteX8" fmla="*/ 2301240 w 2301240"/>
              <a:gd name="connsiteY8" fmla="*/ 413385 h 881438"/>
              <a:gd name="connsiteX9" fmla="*/ 2301240 w 2301240"/>
              <a:gd name="connsiteY9" fmla="*/ 590550 h 881438"/>
              <a:gd name="connsiteX10" fmla="*/ 2301240 w 2301240"/>
              <a:gd name="connsiteY10" fmla="*/ 590548 h 881438"/>
              <a:gd name="connsiteX11" fmla="*/ 2183128 w 2301240"/>
              <a:gd name="connsiteY11" fmla="*/ 708660 h 881438"/>
              <a:gd name="connsiteX12" fmla="*/ 1917700 w 2301240"/>
              <a:gd name="connsiteY12" fmla="*/ 708660 h 881438"/>
              <a:gd name="connsiteX13" fmla="*/ 1269962 w 2301240"/>
              <a:gd name="connsiteY13" fmla="*/ 881438 h 881438"/>
              <a:gd name="connsiteX14" fmla="*/ 1228090 w 2301240"/>
              <a:gd name="connsiteY14" fmla="*/ 708660 h 881438"/>
              <a:gd name="connsiteX15" fmla="*/ 118112 w 2301240"/>
              <a:gd name="connsiteY15" fmla="*/ 708660 h 881438"/>
              <a:gd name="connsiteX16" fmla="*/ 0 w 2301240"/>
              <a:gd name="connsiteY16" fmla="*/ 590548 h 881438"/>
              <a:gd name="connsiteX17" fmla="*/ 0 w 2301240"/>
              <a:gd name="connsiteY17" fmla="*/ 590550 h 881438"/>
              <a:gd name="connsiteX18" fmla="*/ 0 w 2301240"/>
              <a:gd name="connsiteY18" fmla="*/ 413385 h 881438"/>
              <a:gd name="connsiteX19" fmla="*/ 0 w 2301240"/>
              <a:gd name="connsiteY19" fmla="*/ 413385 h 881438"/>
              <a:gd name="connsiteX20" fmla="*/ 0 w 2301240"/>
              <a:gd name="connsiteY20" fmla="*/ 118112 h 881438"/>
              <a:gd name="connsiteX0" fmla="*/ 0 w 2301240"/>
              <a:gd name="connsiteY0" fmla="*/ 118112 h 896678"/>
              <a:gd name="connsiteX1" fmla="*/ 118112 w 2301240"/>
              <a:gd name="connsiteY1" fmla="*/ 0 h 896678"/>
              <a:gd name="connsiteX2" fmla="*/ 1342390 w 2301240"/>
              <a:gd name="connsiteY2" fmla="*/ 0 h 896678"/>
              <a:gd name="connsiteX3" fmla="*/ 1342390 w 2301240"/>
              <a:gd name="connsiteY3" fmla="*/ 0 h 896678"/>
              <a:gd name="connsiteX4" fmla="*/ 1917700 w 2301240"/>
              <a:gd name="connsiteY4" fmla="*/ 0 h 896678"/>
              <a:gd name="connsiteX5" fmla="*/ 2183128 w 2301240"/>
              <a:gd name="connsiteY5" fmla="*/ 0 h 896678"/>
              <a:gd name="connsiteX6" fmla="*/ 2301240 w 2301240"/>
              <a:gd name="connsiteY6" fmla="*/ 118112 h 896678"/>
              <a:gd name="connsiteX7" fmla="*/ 2301240 w 2301240"/>
              <a:gd name="connsiteY7" fmla="*/ 413385 h 896678"/>
              <a:gd name="connsiteX8" fmla="*/ 2301240 w 2301240"/>
              <a:gd name="connsiteY8" fmla="*/ 413385 h 896678"/>
              <a:gd name="connsiteX9" fmla="*/ 2301240 w 2301240"/>
              <a:gd name="connsiteY9" fmla="*/ 590550 h 896678"/>
              <a:gd name="connsiteX10" fmla="*/ 2301240 w 2301240"/>
              <a:gd name="connsiteY10" fmla="*/ 590548 h 896678"/>
              <a:gd name="connsiteX11" fmla="*/ 2183128 w 2301240"/>
              <a:gd name="connsiteY11" fmla="*/ 708660 h 896678"/>
              <a:gd name="connsiteX12" fmla="*/ 1917700 w 2301240"/>
              <a:gd name="connsiteY12" fmla="*/ 708660 h 896678"/>
              <a:gd name="connsiteX13" fmla="*/ 1483322 w 2301240"/>
              <a:gd name="connsiteY13" fmla="*/ 896678 h 896678"/>
              <a:gd name="connsiteX14" fmla="*/ 1228090 w 2301240"/>
              <a:gd name="connsiteY14" fmla="*/ 708660 h 896678"/>
              <a:gd name="connsiteX15" fmla="*/ 118112 w 2301240"/>
              <a:gd name="connsiteY15" fmla="*/ 708660 h 896678"/>
              <a:gd name="connsiteX16" fmla="*/ 0 w 2301240"/>
              <a:gd name="connsiteY16" fmla="*/ 590548 h 896678"/>
              <a:gd name="connsiteX17" fmla="*/ 0 w 2301240"/>
              <a:gd name="connsiteY17" fmla="*/ 590550 h 896678"/>
              <a:gd name="connsiteX18" fmla="*/ 0 w 2301240"/>
              <a:gd name="connsiteY18" fmla="*/ 413385 h 896678"/>
              <a:gd name="connsiteX19" fmla="*/ 0 w 2301240"/>
              <a:gd name="connsiteY19" fmla="*/ 413385 h 896678"/>
              <a:gd name="connsiteX20" fmla="*/ 0 w 2301240"/>
              <a:gd name="connsiteY20" fmla="*/ 118112 h 896678"/>
              <a:gd name="connsiteX0" fmla="*/ 0 w 2301240"/>
              <a:gd name="connsiteY0" fmla="*/ 118112 h 896678"/>
              <a:gd name="connsiteX1" fmla="*/ 118112 w 2301240"/>
              <a:gd name="connsiteY1" fmla="*/ 0 h 896678"/>
              <a:gd name="connsiteX2" fmla="*/ 1342390 w 2301240"/>
              <a:gd name="connsiteY2" fmla="*/ 0 h 896678"/>
              <a:gd name="connsiteX3" fmla="*/ 1342390 w 2301240"/>
              <a:gd name="connsiteY3" fmla="*/ 0 h 896678"/>
              <a:gd name="connsiteX4" fmla="*/ 1917700 w 2301240"/>
              <a:gd name="connsiteY4" fmla="*/ 0 h 896678"/>
              <a:gd name="connsiteX5" fmla="*/ 2183128 w 2301240"/>
              <a:gd name="connsiteY5" fmla="*/ 0 h 896678"/>
              <a:gd name="connsiteX6" fmla="*/ 2301240 w 2301240"/>
              <a:gd name="connsiteY6" fmla="*/ 118112 h 896678"/>
              <a:gd name="connsiteX7" fmla="*/ 2301240 w 2301240"/>
              <a:gd name="connsiteY7" fmla="*/ 413385 h 896678"/>
              <a:gd name="connsiteX8" fmla="*/ 2301240 w 2301240"/>
              <a:gd name="connsiteY8" fmla="*/ 413385 h 896678"/>
              <a:gd name="connsiteX9" fmla="*/ 2301240 w 2301240"/>
              <a:gd name="connsiteY9" fmla="*/ 590550 h 896678"/>
              <a:gd name="connsiteX10" fmla="*/ 2301240 w 2301240"/>
              <a:gd name="connsiteY10" fmla="*/ 590548 h 896678"/>
              <a:gd name="connsiteX11" fmla="*/ 2183128 w 2301240"/>
              <a:gd name="connsiteY11" fmla="*/ 708660 h 896678"/>
              <a:gd name="connsiteX12" fmla="*/ 1917700 w 2301240"/>
              <a:gd name="connsiteY12" fmla="*/ 708660 h 896678"/>
              <a:gd name="connsiteX13" fmla="*/ 1483322 w 2301240"/>
              <a:gd name="connsiteY13" fmla="*/ 896678 h 896678"/>
              <a:gd name="connsiteX14" fmla="*/ 1372870 w 2301240"/>
              <a:gd name="connsiteY14" fmla="*/ 708660 h 896678"/>
              <a:gd name="connsiteX15" fmla="*/ 118112 w 2301240"/>
              <a:gd name="connsiteY15" fmla="*/ 708660 h 896678"/>
              <a:gd name="connsiteX16" fmla="*/ 0 w 2301240"/>
              <a:gd name="connsiteY16" fmla="*/ 590548 h 896678"/>
              <a:gd name="connsiteX17" fmla="*/ 0 w 2301240"/>
              <a:gd name="connsiteY17" fmla="*/ 590550 h 896678"/>
              <a:gd name="connsiteX18" fmla="*/ 0 w 2301240"/>
              <a:gd name="connsiteY18" fmla="*/ 413385 h 896678"/>
              <a:gd name="connsiteX19" fmla="*/ 0 w 2301240"/>
              <a:gd name="connsiteY19" fmla="*/ 413385 h 896678"/>
              <a:gd name="connsiteX20" fmla="*/ 0 w 2301240"/>
              <a:gd name="connsiteY20" fmla="*/ 118112 h 896678"/>
              <a:gd name="connsiteX0" fmla="*/ 0 w 2301240"/>
              <a:gd name="connsiteY0" fmla="*/ 118112 h 896678"/>
              <a:gd name="connsiteX1" fmla="*/ 118112 w 2301240"/>
              <a:gd name="connsiteY1" fmla="*/ 0 h 896678"/>
              <a:gd name="connsiteX2" fmla="*/ 1342390 w 2301240"/>
              <a:gd name="connsiteY2" fmla="*/ 0 h 896678"/>
              <a:gd name="connsiteX3" fmla="*/ 1342390 w 2301240"/>
              <a:gd name="connsiteY3" fmla="*/ 0 h 896678"/>
              <a:gd name="connsiteX4" fmla="*/ 1917700 w 2301240"/>
              <a:gd name="connsiteY4" fmla="*/ 0 h 896678"/>
              <a:gd name="connsiteX5" fmla="*/ 2183128 w 2301240"/>
              <a:gd name="connsiteY5" fmla="*/ 0 h 896678"/>
              <a:gd name="connsiteX6" fmla="*/ 2301240 w 2301240"/>
              <a:gd name="connsiteY6" fmla="*/ 118112 h 896678"/>
              <a:gd name="connsiteX7" fmla="*/ 2301240 w 2301240"/>
              <a:gd name="connsiteY7" fmla="*/ 413385 h 896678"/>
              <a:gd name="connsiteX8" fmla="*/ 2301240 w 2301240"/>
              <a:gd name="connsiteY8" fmla="*/ 413385 h 896678"/>
              <a:gd name="connsiteX9" fmla="*/ 2301240 w 2301240"/>
              <a:gd name="connsiteY9" fmla="*/ 590550 h 896678"/>
              <a:gd name="connsiteX10" fmla="*/ 2301240 w 2301240"/>
              <a:gd name="connsiteY10" fmla="*/ 590548 h 896678"/>
              <a:gd name="connsiteX11" fmla="*/ 2183128 w 2301240"/>
              <a:gd name="connsiteY11" fmla="*/ 708660 h 896678"/>
              <a:gd name="connsiteX12" fmla="*/ 1955800 w 2301240"/>
              <a:gd name="connsiteY12" fmla="*/ 708660 h 896678"/>
              <a:gd name="connsiteX13" fmla="*/ 1483322 w 2301240"/>
              <a:gd name="connsiteY13" fmla="*/ 896678 h 896678"/>
              <a:gd name="connsiteX14" fmla="*/ 1372870 w 2301240"/>
              <a:gd name="connsiteY14" fmla="*/ 708660 h 896678"/>
              <a:gd name="connsiteX15" fmla="*/ 118112 w 2301240"/>
              <a:gd name="connsiteY15" fmla="*/ 708660 h 896678"/>
              <a:gd name="connsiteX16" fmla="*/ 0 w 2301240"/>
              <a:gd name="connsiteY16" fmla="*/ 590548 h 896678"/>
              <a:gd name="connsiteX17" fmla="*/ 0 w 2301240"/>
              <a:gd name="connsiteY17" fmla="*/ 590550 h 896678"/>
              <a:gd name="connsiteX18" fmla="*/ 0 w 2301240"/>
              <a:gd name="connsiteY18" fmla="*/ 413385 h 896678"/>
              <a:gd name="connsiteX19" fmla="*/ 0 w 2301240"/>
              <a:gd name="connsiteY19" fmla="*/ 413385 h 896678"/>
              <a:gd name="connsiteX20" fmla="*/ 0 w 2301240"/>
              <a:gd name="connsiteY20" fmla="*/ 118112 h 896678"/>
              <a:gd name="connsiteX0" fmla="*/ 0 w 2301240"/>
              <a:gd name="connsiteY0" fmla="*/ 118112 h 881438"/>
              <a:gd name="connsiteX1" fmla="*/ 118112 w 2301240"/>
              <a:gd name="connsiteY1" fmla="*/ 0 h 881438"/>
              <a:gd name="connsiteX2" fmla="*/ 1342390 w 2301240"/>
              <a:gd name="connsiteY2" fmla="*/ 0 h 881438"/>
              <a:gd name="connsiteX3" fmla="*/ 1342390 w 2301240"/>
              <a:gd name="connsiteY3" fmla="*/ 0 h 881438"/>
              <a:gd name="connsiteX4" fmla="*/ 1917700 w 2301240"/>
              <a:gd name="connsiteY4" fmla="*/ 0 h 881438"/>
              <a:gd name="connsiteX5" fmla="*/ 2183128 w 2301240"/>
              <a:gd name="connsiteY5" fmla="*/ 0 h 881438"/>
              <a:gd name="connsiteX6" fmla="*/ 2301240 w 2301240"/>
              <a:gd name="connsiteY6" fmla="*/ 118112 h 881438"/>
              <a:gd name="connsiteX7" fmla="*/ 2301240 w 2301240"/>
              <a:gd name="connsiteY7" fmla="*/ 413385 h 881438"/>
              <a:gd name="connsiteX8" fmla="*/ 2301240 w 2301240"/>
              <a:gd name="connsiteY8" fmla="*/ 413385 h 881438"/>
              <a:gd name="connsiteX9" fmla="*/ 2301240 w 2301240"/>
              <a:gd name="connsiteY9" fmla="*/ 590550 h 881438"/>
              <a:gd name="connsiteX10" fmla="*/ 2301240 w 2301240"/>
              <a:gd name="connsiteY10" fmla="*/ 590548 h 881438"/>
              <a:gd name="connsiteX11" fmla="*/ 2183128 w 2301240"/>
              <a:gd name="connsiteY11" fmla="*/ 708660 h 881438"/>
              <a:gd name="connsiteX12" fmla="*/ 1955800 w 2301240"/>
              <a:gd name="connsiteY12" fmla="*/ 708660 h 881438"/>
              <a:gd name="connsiteX13" fmla="*/ 1635722 w 2301240"/>
              <a:gd name="connsiteY13" fmla="*/ 881438 h 881438"/>
              <a:gd name="connsiteX14" fmla="*/ 1372870 w 2301240"/>
              <a:gd name="connsiteY14" fmla="*/ 708660 h 881438"/>
              <a:gd name="connsiteX15" fmla="*/ 118112 w 2301240"/>
              <a:gd name="connsiteY15" fmla="*/ 708660 h 881438"/>
              <a:gd name="connsiteX16" fmla="*/ 0 w 2301240"/>
              <a:gd name="connsiteY16" fmla="*/ 590548 h 881438"/>
              <a:gd name="connsiteX17" fmla="*/ 0 w 2301240"/>
              <a:gd name="connsiteY17" fmla="*/ 590550 h 881438"/>
              <a:gd name="connsiteX18" fmla="*/ 0 w 2301240"/>
              <a:gd name="connsiteY18" fmla="*/ 413385 h 881438"/>
              <a:gd name="connsiteX19" fmla="*/ 0 w 2301240"/>
              <a:gd name="connsiteY19" fmla="*/ 413385 h 881438"/>
              <a:gd name="connsiteX20" fmla="*/ 0 w 2301240"/>
              <a:gd name="connsiteY20" fmla="*/ 118112 h 8814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301240" h="881438">
                <a:moveTo>
                  <a:pt x="0" y="118112"/>
                </a:moveTo>
                <a:cubicBezTo>
                  <a:pt x="0" y="52881"/>
                  <a:pt x="52881" y="0"/>
                  <a:pt x="118112" y="0"/>
                </a:cubicBezTo>
                <a:lnTo>
                  <a:pt x="1342390" y="0"/>
                </a:lnTo>
                <a:lnTo>
                  <a:pt x="1342390" y="0"/>
                </a:lnTo>
                <a:lnTo>
                  <a:pt x="1917700" y="0"/>
                </a:lnTo>
                <a:lnTo>
                  <a:pt x="2183128" y="0"/>
                </a:lnTo>
                <a:cubicBezTo>
                  <a:pt x="2248359" y="0"/>
                  <a:pt x="2301240" y="52881"/>
                  <a:pt x="2301240" y="118112"/>
                </a:cubicBezTo>
                <a:lnTo>
                  <a:pt x="2301240" y="413385"/>
                </a:lnTo>
                <a:lnTo>
                  <a:pt x="2301240" y="413385"/>
                </a:lnTo>
                <a:lnTo>
                  <a:pt x="2301240" y="590550"/>
                </a:lnTo>
                <a:lnTo>
                  <a:pt x="2301240" y="590548"/>
                </a:lnTo>
                <a:cubicBezTo>
                  <a:pt x="2301240" y="655779"/>
                  <a:pt x="2248359" y="708660"/>
                  <a:pt x="2183128" y="708660"/>
                </a:cubicBezTo>
                <a:lnTo>
                  <a:pt x="1955800" y="708660"/>
                </a:lnTo>
                <a:lnTo>
                  <a:pt x="1635722" y="881438"/>
                </a:lnTo>
                <a:lnTo>
                  <a:pt x="1372870" y="708660"/>
                </a:lnTo>
                <a:lnTo>
                  <a:pt x="118112" y="708660"/>
                </a:lnTo>
                <a:cubicBezTo>
                  <a:pt x="52881" y="708660"/>
                  <a:pt x="0" y="655779"/>
                  <a:pt x="0" y="590548"/>
                </a:cubicBezTo>
                <a:lnTo>
                  <a:pt x="0" y="590550"/>
                </a:lnTo>
                <a:lnTo>
                  <a:pt x="0" y="413385"/>
                </a:lnTo>
                <a:lnTo>
                  <a:pt x="0" y="413385"/>
                </a:lnTo>
                <a:lnTo>
                  <a:pt x="0" y="11811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B78A9F14-C75B-40D5-B960-3E573262C6E4}"/>
              </a:ext>
            </a:extLst>
          </xdr:cNvPr>
          <xdr:cNvSpPr txBox="1"/>
        </xdr:nvSpPr>
        <xdr:spPr>
          <a:xfrm>
            <a:off x="4930140" y="3745100"/>
            <a:ext cx="2225040" cy="6690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施工業者の社名、連絡先等を記載し、</a:t>
            </a:r>
            <a:r>
              <a:rPr kumimoji="1" lang="ja-JP" altLang="en-US" sz="12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押印をしてください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。</a:t>
            </a:r>
          </a:p>
        </xdr:txBody>
      </xdr:sp>
    </xdr:grpSp>
    <xdr:clientData/>
  </xdr:twoCellAnchor>
  <xdr:twoCellAnchor>
    <xdr:from>
      <xdr:col>10</xdr:col>
      <xdr:colOff>228600</xdr:colOff>
      <xdr:row>0</xdr:row>
      <xdr:rowOff>350520</xdr:rowOff>
    </xdr:from>
    <xdr:to>
      <xdr:col>12</xdr:col>
      <xdr:colOff>121920</xdr:colOff>
      <xdr:row>2</xdr:row>
      <xdr:rowOff>114300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6C151345-E67E-439F-93B9-B18C03BC8F48}"/>
            </a:ext>
          </a:extLst>
        </xdr:cNvPr>
        <xdr:cNvSpPr/>
      </xdr:nvSpPr>
      <xdr:spPr>
        <a:xfrm>
          <a:off x="4922520" y="350520"/>
          <a:ext cx="1524000" cy="563880"/>
        </a:xfrm>
        <a:prstGeom prst="ellipse">
          <a:avLst/>
        </a:prstGeom>
        <a:noFill/>
        <a:ln w="12700">
          <a:solidFill>
            <a:srgbClr val="00004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239018</xdr:colOff>
      <xdr:row>2</xdr:row>
      <xdr:rowOff>231726</xdr:rowOff>
    </xdr:from>
    <xdr:ext cx="484882" cy="359073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AEA3328B-CC17-419B-8A53-76EA19530E2B}"/>
            </a:ext>
          </a:extLst>
        </xdr:cNvPr>
        <xdr:cNvSpPr/>
      </xdr:nvSpPr>
      <xdr:spPr>
        <a:xfrm>
          <a:off x="7708623" y="1023805"/>
          <a:ext cx="484882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  <a:latin typeface="HGP教科書体" panose="02020600000000000000" pitchFamily="18" charset="-128"/>
              <a:ea typeface="HGP教科書体" panose="02020600000000000000" pitchFamily="18" charset="-128"/>
            </a:rPr>
            <a:t>元</a:t>
          </a:r>
        </a:p>
      </xdr:txBody>
    </xdr:sp>
    <xdr:clientData/>
  </xdr:oneCellAnchor>
  <xdr:oneCellAnchor>
    <xdr:from>
      <xdr:col>17</xdr:col>
      <xdr:colOff>205740</xdr:colOff>
      <xdr:row>2</xdr:row>
      <xdr:rowOff>236220</xdr:rowOff>
    </xdr:from>
    <xdr:ext cx="484882" cy="359073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D4149934-4A68-419F-B12A-364567403C55}"/>
            </a:ext>
          </a:extLst>
        </xdr:cNvPr>
        <xdr:cNvSpPr/>
      </xdr:nvSpPr>
      <xdr:spPr>
        <a:xfrm>
          <a:off x="8153400" y="1036320"/>
          <a:ext cx="484882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  <a:latin typeface="HGP教科書体" panose="02020600000000000000" pitchFamily="18" charset="-128"/>
              <a:ea typeface="HGP教科書体" panose="02020600000000000000" pitchFamily="18" charset="-128"/>
            </a:rPr>
            <a:t>１１</a:t>
          </a:r>
        </a:p>
      </xdr:txBody>
    </xdr:sp>
    <xdr:clientData/>
  </xdr:oneCellAnchor>
  <xdr:oneCellAnchor>
    <xdr:from>
      <xdr:col>18</xdr:col>
      <xdr:colOff>152400</xdr:colOff>
      <xdr:row>2</xdr:row>
      <xdr:rowOff>236220</xdr:rowOff>
    </xdr:from>
    <xdr:ext cx="484882" cy="359073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812071F-5A99-46EB-A4E7-76F8F9673D44}"/>
            </a:ext>
          </a:extLst>
        </xdr:cNvPr>
        <xdr:cNvSpPr/>
      </xdr:nvSpPr>
      <xdr:spPr>
        <a:xfrm>
          <a:off x="8648700" y="1036320"/>
          <a:ext cx="484882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  <a:latin typeface="HGP教科書体" panose="02020600000000000000" pitchFamily="18" charset="-128"/>
              <a:ea typeface="HGP教科書体" panose="02020600000000000000" pitchFamily="18" charset="-128"/>
            </a:rPr>
            <a:t>１１</a:t>
          </a:r>
        </a:p>
      </xdr:txBody>
    </xdr:sp>
    <xdr:clientData/>
  </xdr:oneCellAnchor>
  <xdr:twoCellAnchor>
    <xdr:from>
      <xdr:col>17</xdr:col>
      <xdr:colOff>256437</xdr:colOff>
      <xdr:row>19</xdr:row>
      <xdr:rowOff>152402</xdr:rowOff>
    </xdr:from>
    <xdr:to>
      <xdr:col>18</xdr:col>
      <xdr:colOff>481959</xdr:colOff>
      <xdr:row>24</xdr:row>
      <xdr:rowOff>83822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CF55990E-1045-4CBA-A124-88F55EF5BA16}"/>
            </a:ext>
          </a:extLst>
        </xdr:cNvPr>
        <xdr:cNvGrpSpPr/>
      </xdr:nvGrpSpPr>
      <xdr:grpSpPr>
        <a:xfrm>
          <a:off x="8277490" y="4303297"/>
          <a:ext cx="776969" cy="783657"/>
          <a:chOff x="8229795" y="1861134"/>
          <a:chExt cx="825603" cy="755651"/>
        </a:xfrm>
      </xdr:grpSpPr>
      <xdr:sp macro="" textlink="">
        <xdr:nvSpPr>
          <xdr:cNvPr id="27" name="角丸四角形 8">
            <a:extLst>
              <a:ext uri="{FF2B5EF4-FFF2-40B4-BE49-F238E27FC236}">
                <a16:creationId xmlns:a16="http://schemas.microsoft.com/office/drawing/2014/main" id="{EB611705-42B1-4708-A81A-4864C1C7B0D9}"/>
              </a:ext>
            </a:extLst>
          </xdr:cNvPr>
          <xdr:cNvSpPr/>
        </xdr:nvSpPr>
        <xdr:spPr>
          <a:xfrm>
            <a:off x="8273241" y="1861134"/>
            <a:ext cx="780131" cy="755651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A64D5F46-1ADE-45BD-A034-B7E46D5ACDC1}"/>
              </a:ext>
            </a:extLst>
          </xdr:cNvPr>
          <xdr:cNvSpPr txBox="1"/>
        </xdr:nvSpPr>
        <xdr:spPr>
          <a:xfrm>
            <a:off x="8229795" y="1883540"/>
            <a:ext cx="825603" cy="7162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0"/>
          <a:lstStyle/>
          <a:p>
            <a:pPr>
              <a:lnSpc>
                <a:spcPts val="1400"/>
              </a:lnSpc>
            </a:pPr>
            <a:r>
              <a:rPr kumimoji="1" lang="ja-JP" altLang="en-US" sz="1200" b="1">
                <a:solidFill>
                  <a:srgbClr val="FF0000"/>
                </a:solidFill>
                <a:latin typeface="祥南行書体" panose="03000509000000000000" pitchFamily="65" charset="-128"/>
                <a:ea typeface="祥南行書体" panose="03000509000000000000" pitchFamily="65" charset="-128"/>
              </a:rPr>
              <a:t>株式会社いいやま建設之印</a:t>
            </a:r>
          </a:p>
        </xdr:txBody>
      </xdr:sp>
    </xdr:grpSp>
    <xdr:clientData/>
  </xdr:twoCellAnchor>
  <xdr:twoCellAnchor>
    <xdr:from>
      <xdr:col>0</xdr:col>
      <xdr:colOff>76201</xdr:colOff>
      <xdr:row>0</xdr:row>
      <xdr:rowOff>68580</xdr:rowOff>
    </xdr:from>
    <xdr:to>
      <xdr:col>4</xdr:col>
      <xdr:colOff>137161</xdr:colOff>
      <xdr:row>2</xdr:row>
      <xdr:rowOff>60960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7DA21688-CC61-4DC9-85CC-36A93CBDB048}"/>
            </a:ext>
          </a:extLst>
        </xdr:cNvPr>
        <xdr:cNvGrpSpPr/>
      </xdr:nvGrpSpPr>
      <xdr:grpSpPr>
        <a:xfrm>
          <a:off x="76201" y="68580"/>
          <a:ext cx="1414513" cy="784459"/>
          <a:chOff x="205741" y="160020"/>
          <a:chExt cx="1369035" cy="828178"/>
        </a:xfrm>
      </xdr:grpSpPr>
      <xdr:sp macro="" textlink="">
        <xdr:nvSpPr>
          <xdr:cNvPr id="33" name="四角形: メモ 32">
            <a:extLst>
              <a:ext uri="{FF2B5EF4-FFF2-40B4-BE49-F238E27FC236}">
                <a16:creationId xmlns:a16="http://schemas.microsoft.com/office/drawing/2014/main" id="{51D2E3ED-D91E-4FD0-8753-20224EE0D859}"/>
              </a:ext>
            </a:extLst>
          </xdr:cNvPr>
          <xdr:cNvSpPr/>
        </xdr:nvSpPr>
        <xdr:spPr>
          <a:xfrm>
            <a:off x="205741" y="160020"/>
            <a:ext cx="1369035" cy="828178"/>
          </a:xfrm>
          <a:prstGeom prst="foldedCorner">
            <a:avLst>
              <a:gd name="adj" fmla="val 24426"/>
            </a:avLst>
          </a:prstGeom>
          <a:pattFill prst="pct5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30119BA5-D223-4983-BFA3-C789F016AC99}"/>
              </a:ext>
            </a:extLst>
          </xdr:cNvPr>
          <xdr:cNvSpPr txBox="1"/>
        </xdr:nvSpPr>
        <xdr:spPr>
          <a:xfrm>
            <a:off x="313739" y="220294"/>
            <a:ext cx="1150034" cy="6643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600">
                <a:latin typeface="Microsoft YaHei UI" panose="020B0503020204020204" pitchFamily="34" charset="-122"/>
                <a:ea typeface="Microsoft YaHei UI" panose="020B0503020204020204" pitchFamily="34" charset="-122"/>
              </a:rPr>
              <a:t>記載例</a:t>
            </a:r>
          </a:p>
        </xdr:txBody>
      </xdr:sp>
    </xdr:grpSp>
    <xdr:clientData/>
  </xdr:twoCellAnchor>
  <xdr:twoCellAnchor>
    <xdr:from>
      <xdr:col>8</xdr:col>
      <xdr:colOff>186447</xdr:colOff>
      <xdr:row>2</xdr:row>
      <xdr:rowOff>137810</xdr:rowOff>
    </xdr:from>
    <xdr:to>
      <xdr:col>11</xdr:col>
      <xdr:colOff>511657</xdr:colOff>
      <xdr:row>7</xdr:row>
      <xdr:rowOff>135734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7D50B584-2A38-4CFD-A9E8-E9D630C204F6}"/>
            </a:ext>
          </a:extLst>
        </xdr:cNvPr>
        <xdr:cNvGrpSpPr/>
      </xdr:nvGrpSpPr>
      <xdr:grpSpPr>
        <a:xfrm>
          <a:off x="3495131" y="929889"/>
          <a:ext cx="2520973" cy="1140924"/>
          <a:chOff x="3765298" y="917119"/>
          <a:chExt cx="2063624" cy="1089121"/>
        </a:xfrm>
      </xdr:grpSpPr>
      <xdr:sp macro="" textlink="">
        <xdr:nvSpPr>
          <xdr:cNvPr id="41" name="吹き出し: 角を丸めた四角形 7">
            <a:extLst>
              <a:ext uri="{FF2B5EF4-FFF2-40B4-BE49-F238E27FC236}">
                <a16:creationId xmlns:a16="http://schemas.microsoft.com/office/drawing/2014/main" id="{658F44F1-B425-45F3-B2AB-833BE6CCAA5A}"/>
              </a:ext>
            </a:extLst>
          </xdr:cNvPr>
          <xdr:cNvSpPr/>
        </xdr:nvSpPr>
        <xdr:spPr>
          <a:xfrm>
            <a:off x="3765298" y="917119"/>
            <a:ext cx="2031760" cy="1054066"/>
          </a:xfrm>
          <a:custGeom>
            <a:avLst/>
            <a:gdLst>
              <a:gd name="connsiteX0" fmla="*/ 0 w 2171700"/>
              <a:gd name="connsiteY0" fmla="*/ 130813 h 784860"/>
              <a:gd name="connsiteX1" fmla="*/ 130813 w 2171700"/>
              <a:gd name="connsiteY1" fmla="*/ 0 h 784860"/>
              <a:gd name="connsiteX2" fmla="*/ 1266825 w 2171700"/>
              <a:gd name="connsiteY2" fmla="*/ 0 h 784860"/>
              <a:gd name="connsiteX3" fmla="*/ 1560062 w 2171700"/>
              <a:gd name="connsiteY3" fmla="*/ -195399 h 784860"/>
              <a:gd name="connsiteX4" fmla="*/ 1809750 w 2171700"/>
              <a:gd name="connsiteY4" fmla="*/ 0 h 784860"/>
              <a:gd name="connsiteX5" fmla="*/ 2040887 w 2171700"/>
              <a:gd name="connsiteY5" fmla="*/ 0 h 784860"/>
              <a:gd name="connsiteX6" fmla="*/ 2171700 w 2171700"/>
              <a:gd name="connsiteY6" fmla="*/ 130813 h 784860"/>
              <a:gd name="connsiteX7" fmla="*/ 2171700 w 2171700"/>
              <a:gd name="connsiteY7" fmla="*/ 130810 h 784860"/>
              <a:gd name="connsiteX8" fmla="*/ 2171700 w 2171700"/>
              <a:gd name="connsiteY8" fmla="*/ 130810 h 784860"/>
              <a:gd name="connsiteX9" fmla="*/ 2171700 w 2171700"/>
              <a:gd name="connsiteY9" fmla="*/ 327025 h 784860"/>
              <a:gd name="connsiteX10" fmla="*/ 2171700 w 2171700"/>
              <a:gd name="connsiteY10" fmla="*/ 654047 h 784860"/>
              <a:gd name="connsiteX11" fmla="*/ 2040887 w 2171700"/>
              <a:gd name="connsiteY11" fmla="*/ 784860 h 784860"/>
              <a:gd name="connsiteX12" fmla="*/ 1809750 w 2171700"/>
              <a:gd name="connsiteY12" fmla="*/ 784860 h 784860"/>
              <a:gd name="connsiteX13" fmla="*/ 1266825 w 2171700"/>
              <a:gd name="connsiteY13" fmla="*/ 784860 h 784860"/>
              <a:gd name="connsiteX14" fmla="*/ 1266825 w 2171700"/>
              <a:gd name="connsiteY14" fmla="*/ 784860 h 784860"/>
              <a:gd name="connsiteX15" fmla="*/ 130813 w 2171700"/>
              <a:gd name="connsiteY15" fmla="*/ 784860 h 784860"/>
              <a:gd name="connsiteX16" fmla="*/ 0 w 2171700"/>
              <a:gd name="connsiteY16" fmla="*/ 654047 h 784860"/>
              <a:gd name="connsiteX17" fmla="*/ 0 w 2171700"/>
              <a:gd name="connsiteY17" fmla="*/ 327025 h 784860"/>
              <a:gd name="connsiteX18" fmla="*/ 0 w 2171700"/>
              <a:gd name="connsiteY18" fmla="*/ 130810 h 784860"/>
              <a:gd name="connsiteX19" fmla="*/ 0 w 2171700"/>
              <a:gd name="connsiteY19" fmla="*/ 130810 h 784860"/>
              <a:gd name="connsiteX20" fmla="*/ 0 w 2171700"/>
              <a:gd name="connsiteY20" fmla="*/ 130813 h 784860"/>
              <a:gd name="connsiteX0" fmla="*/ 0 w 2171700"/>
              <a:gd name="connsiteY0" fmla="*/ 326212 h 980259"/>
              <a:gd name="connsiteX1" fmla="*/ 130813 w 2171700"/>
              <a:gd name="connsiteY1" fmla="*/ 195399 h 980259"/>
              <a:gd name="connsiteX2" fmla="*/ 1266825 w 2171700"/>
              <a:gd name="connsiteY2" fmla="*/ 195399 h 980259"/>
              <a:gd name="connsiteX3" fmla="*/ 1560062 w 2171700"/>
              <a:gd name="connsiteY3" fmla="*/ 0 h 980259"/>
              <a:gd name="connsiteX4" fmla="*/ 1855470 w 2171700"/>
              <a:gd name="connsiteY4" fmla="*/ 195399 h 980259"/>
              <a:gd name="connsiteX5" fmla="*/ 2040887 w 2171700"/>
              <a:gd name="connsiteY5" fmla="*/ 195399 h 980259"/>
              <a:gd name="connsiteX6" fmla="*/ 2171700 w 2171700"/>
              <a:gd name="connsiteY6" fmla="*/ 326212 h 980259"/>
              <a:gd name="connsiteX7" fmla="*/ 2171700 w 2171700"/>
              <a:gd name="connsiteY7" fmla="*/ 326209 h 980259"/>
              <a:gd name="connsiteX8" fmla="*/ 2171700 w 2171700"/>
              <a:gd name="connsiteY8" fmla="*/ 326209 h 980259"/>
              <a:gd name="connsiteX9" fmla="*/ 2171700 w 2171700"/>
              <a:gd name="connsiteY9" fmla="*/ 522424 h 980259"/>
              <a:gd name="connsiteX10" fmla="*/ 2171700 w 2171700"/>
              <a:gd name="connsiteY10" fmla="*/ 849446 h 980259"/>
              <a:gd name="connsiteX11" fmla="*/ 2040887 w 2171700"/>
              <a:gd name="connsiteY11" fmla="*/ 980259 h 980259"/>
              <a:gd name="connsiteX12" fmla="*/ 1809750 w 2171700"/>
              <a:gd name="connsiteY12" fmla="*/ 980259 h 980259"/>
              <a:gd name="connsiteX13" fmla="*/ 1266825 w 2171700"/>
              <a:gd name="connsiteY13" fmla="*/ 980259 h 980259"/>
              <a:gd name="connsiteX14" fmla="*/ 1266825 w 2171700"/>
              <a:gd name="connsiteY14" fmla="*/ 980259 h 980259"/>
              <a:gd name="connsiteX15" fmla="*/ 130813 w 2171700"/>
              <a:gd name="connsiteY15" fmla="*/ 980259 h 980259"/>
              <a:gd name="connsiteX16" fmla="*/ 0 w 2171700"/>
              <a:gd name="connsiteY16" fmla="*/ 849446 h 980259"/>
              <a:gd name="connsiteX17" fmla="*/ 0 w 2171700"/>
              <a:gd name="connsiteY17" fmla="*/ 522424 h 980259"/>
              <a:gd name="connsiteX18" fmla="*/ 0 w 2171700"/>
              <a:gd name="connsiteY18" fmla="*/ 326209 h 980259"/>
              <a:gd name="connsiteX19" fmla="*/ 0 w 2171700"/>
              <a:gd name="connsiteY19" fmla="*/ 326209 h 980259"/>
              <a:gd name="connsiteX20" fmla="*/ 0 w 2171700"/>
              <a:gd name="connsiteY20" fmla="*/ 326212 h 980259"/>
              <a:gd name="connsiteX0" fmla="*/ 0 w 2171700"/>
              <a:gd name="connsiteY0" fmla="*/ 326212 h 980259"/>
              <a:gd name="connsiteX1" fmla="*/ 130813 w 2171700"/>
              <a:gd name="connsiteY1" fmla="*/ 195399 h 980259"/>
              <a:gd name="connsiteX2" fmla="*/ 1487805 w 2171700"/>
              <a:gd name="connsiteY2" fmla="*/ 195399 h 980259"/>
              <a:gd name="connsiteX3" fmla="*/ 1560062 w 2171700"/>
              <a:gd name="connsiteY3" fmla="*/ 0 h 980259"/>
              <a:gd name="connsiteX4" fmla="*/ 1855470 w 2171700"/>
              <a:gd name="connsiteY4" fmla="*/ 195399 h 980259"/>
              <a:gd name="connsiteX5" fmla="*/ 2040887 w 2171700"/>
              <a:gd name="connsiteY5" fmla="*/ 195399 h 980259"/>
              <a:gd name="connsiteX6" fmla="*/ 2171700 w 2171700"/>
              <a:gd name="connsiteY6" fmla="*/ 326212 h 980259"/>
              <a:gd name="connsiteX7" fmla="*/ 2171700 w 2171700"/>
              <a:gd name="connsiteY7" fmla="*/ 326209 h 980259"/>
              <a:gd name="connsiteX8" fmla="*/ 2171700 w 2171700"/>
              <a:gd name="connsiteY8" fmla="*/ 326209 h 980259"/>
              <a:gd name="connsiteX9" fmla="*/ 2171700 w 2171700"/>
              <a:gd name="connsiteY9" fmla="*/ 522424 h 980259"/>
              <a:gd name="connsiteX10" fmla="*/ 2171700 w 2171700"/>
              <a:gd name="connsiteY10" fmla="*/ 849446 h 980259"/>
              <a:gd name="connsiteX11" fmla="*/ 2040887 w 2171700"/>
              <a:gd name="connsiteY11" fmla="*/ 980259 h 980259"/>
              <a:gd name="connsiteX12" fmla="*/ 1809750 w 2171700"/>
              <a:gd name="connsiteY12" fmla="*/ 980259 h 980259"/>
              <a:gd name="connsiteX13" fmla="*/ 1266825 w 2171700"/>
              <a:gd name="connsiteY13" fmla="*/ 980259 h 980259"/>
              <a:gd name="connsiteX14" fmla="*/ 1266825 w 2171700"/>
              <a:gd name="connsiteY14" fmla="*/ 980259 h 980259"/>
              <a:gd name="connsiteX15" fmla="*/ 130813 w 2171700"/>
              <a:gd name="connsiteY15" fmla="*/ 980259 h 980259"/>
              <a:gd name="connsiteX16" fmla="*/ 0 w 2171700"/>
              <a:gd name="connsiteY16" fmla="*/ 849446 h 980259"/>
              <a:gd name="connsiteX17" fmla="*/ 0 w 2171700"/>
              <a:gd name="connsiteY17" fmla="*/ 522424 h 980259"/>
              <a:gd name="connsiteX18" fmla="*/ 0 w 2171700"/>
              <a:gd name="connsiteY18" fmla="*/ 326209 h 980259"/>
              <a:gd name="connsiteX19" fmla="*/ 0 w 2171700"/>
              <a:gd name="connsiteY19" fmla="*/ 326209 h 980259"/>
              <a:gd name="connsiteX20" fmla="*/ 0 w 2171700"/>
              <a:gd name="connsiteY20" fmla="*/ 326212 h 980259"/>
              <a:gd name="connsiteX0" fmla="*/ 0 w 2171700"/>
              <a:gd name="connsiteY0" fmla="*/ 333832 h 987879"/>
              <a:gd name="connsiteX1" fmla="*/ 130813 w 2171700"/>
              <a:gd name="connsiteY1" fmla="*/ 203019 h 987879"/>
              <a:gd name="connsiteX2" fmla="*/ 1487805 w 2171700"/>
              <a:gd name="connsiteY2" fmla="*/ 203019 h 987879"/>
              <a:gd name="connsiteX3" fmla="*/ 1674362 w 2171700"/>
              <a:gd name="connsiteY3" fmla="*/ 0 h 987879"/>
              <a:gd name="connsiteX4" fmla="*/ 1855470 w 2171700"/>
              <a:gd name="connsiteY4" fmla="*/ 203019 h 987879"/>
              <a:gd name="connsiteX5" fmla="*/ 2040887 w 2171700"/>
              <a:gd name="connsiteY5" fmla="*/ 203019 h 987879"/>
              <a:gd name="connsiteX6" fmla="*/ 2171700 w 2171700"/>
              <a:gd name="connsiteY6" fmla="*/ 333832 h 987879"/>
              <a:gd name="connsiteX7" fmla="*/ 2171700 w 2171700"/>
              <a:gd name="connsiteY7" fmla="*/ 333829 h 987879"/>
              <a:gd name="connsiteX8" fmla="*/ 2171700 w 2171700"/>
              <a:gd name="connsiteY8" fmla="*/ 333829 h 987879"/>
              <a:gd name="connsiteX9" fmla="*/ 2171700 w 2171700"/>
              <a:gd name="connsiteY9" fmla="*/ 530044 h 987879"/>
              <a:gd name="connsiteX10" fmla="*/ 2171700 w 2171700"/>
              <a:gd name="connsiteY10" fmla="*/ 857066 h 987879"/>
              <a:gd name="connsiteX11" fmla="*/ 2040887 w 2171700"/>
              <a:gd name="connsiteY11" fmla="*/ 987879 h 987879"/>
              <a:gd name="connsiteX12" fmla="*/ 1809750 w 2171700"/>
              <a:gd name="connsiteY12" fmla="*/ 987879 h 987879"/>
              <a:gd name="connsiteX13" fmla="*/ 1266825 w 2171700"/>
              <a:gd name="connsiteY13" fmla="*/ 987879 h 987879"/>
              <a:gd name="connsiteX14" fmla="*/ 1266825 w 2171700"/>
              <a:gd name="connsiteY14" fmla="*/ 987879 h 987879"/>
              <a:gd name="connsiteX15" fmla="*/ 130813 w 2171700"/>
              <a:gd name="connsiteY15" fmla="*/ 987879 h 987879"/>
              <a:gd name="connsiteX16" fmla="*/ 0 w 2171700"/>
              <a:gd name="connsiteY16" fmla="*/ 857066 h 987879"/>
              <a:gd name="connsiteX17" fmla="*/ 0 w 2171700"/>
              <a:gd name="connsiteY17" fmla="*/ 530044 h 987879"/>
              <a:gd name="connsiteX18" fmla="*/ 0 w 2171700"/>
              <a:gd name="connsiteY18" fmla="*/ 333829 h 987879"/>
              <a:gd name="connsiteX19" fmla="*/ 0 w 2171700"/>
              <a:gd name="connsiteY19" fmla="*/ 333829 h 987879"/>
              <a:gd name="connsiteX20" fmla="*/ 0 w 2171700"/>
              <a:gd name="connsiteY20" fmla="*/ 333832 h 987879"/>
              <a:gd name="connsiteX0" fmla="*/ 0 w 2171700"/>
              <a:gd name="connsiteY0" fmla="*/ 303352 h 957399"/>
              <a:gd name="connsiteX1" fmla="*/ 130813 w 2171700"/>
              <a:gd name="connsiteY1" fmla="*/ 172539 h 957399"/>
              <a:gd name="connsiteX2" fmla="*/ 1487805 w 2171700"/>
              <a:gd name="connsiteY2" fmla="*/ 172539 h 957399"/>
              <a:gd name="connsiteX3" fmla="*/ 1674362 w 2171700"/>
              <a:gd name="connsiteY3" fmla="*/ 0 h 957399"/>
              <a:gd name="connsiteX4" fmla="*/ 1855470 w 2171700"/>
              <a:gd name="connsiteY4" fmla="*/ 172539 h 957399"/>
              <a:gd name="connsiteX5" fmla="*/ 2040887 w 2171700"/>
              <a:gd name="connsiteY5" fmla="*/ 172539 h 957399"/>
              <a:gd name="connsiteX6" fmla="*/ 2171700 w 2171700"/>
              <a:gd name="connsiteY6" fmla="*/ 303352 h 957399"/>
              <a:gd name="connsiteX7" fmla="*/ 2171700 w 2171700"/>
              <a:gd name="connsiteY7" fmla="*/ 303349 h 957399"/>
              <a:gd name="connsiteX8" fmla="*/ 2171700 w 2171700"/>
              <a:gd name="connsiteY8" fmla="*/ 303349 h 957399"/>
              <a:gd name="connsiteX9" fmla="*/ 2171700 w 2171700"/>
              <a:gd name="connsiteY9" fmla="*/ 499564 h 957399"/>
              <a:gd name="connsiteX10" fmla="*/ 2171700 w 2171700"/>
              <a:gd name="connsiteY10" fmla="*/ 826586 h 957399"/>
              <a:gd name="connsiteX11" fmla="*/ 2040887 w 2171700"/>
              <a:gd name="connsiteY11" fmla="*/ 957399 h 957399"/>
              <a:gd name="connsiteX12" fmla="*/ 1809750 w 2171700"/>
              <a:gd name="connsiteY12" fmla="*/ 957399 h 957399"/>
              <a:gd name="connsiteX13" fmla="*/ 1266825 w 2171700"/>
              <a:gd name="connsiteY13" fmla="*/ 957399 h 957399"/>
              <a:gd name="connsiteX14" fmla="*/ 1266825 w 2171700"/>
              <a:gd name="connsiteY14" fmla="*/ 957399 h 957399"/>
              <a:gd name="connsiteX15" fmla="*/ 130813 w 2171700"/>
              <a:gd name="connsiteY15" fmla="*/ 957399 h 957399"/>
              <a:gd name="connsiteX16" fmla="*/ 0 w 2171700"/>
              <a:gd name="connsiteY16" fmla="*/ 826586 h 957399"/>
              <a:gd name="connsiteX17" fmla="*/ 0 w 2171700"/>
              <a:gd name="connsiteY17" fmla="*/ 499564 h 957399"/>
              <a:gd name="connsiteX18" fmla="*/ 0 w 2171700"/>
              <a:gd name="connsiteY18" fmla="*/ 303349 h 957399"/>
              <a:gd name="connsiteX19" fmla="*/ 0 w 2171700"/>
              <a:gd name="connsiteY19" fmla="*/ 303349 h 957399"/>
              <a:gd name="connsiteX20" fmla="*/ 0 w 2171700"/>
              <a:gd name="connsiteY20" fmla="*/ 303352 h 957399"/>
              <a:gd name="connsiteX0" fmla="*/ 0 w 2171700"/>
              <a:gd name="connsiteY0" fmla="*/ 280492 h 934539"/>
              <a:gd name="connsiteX1" fmla="*/ 130813 w 2171700"/>
              <a:gd name="connsiteY1" fmla="*/ 149679 h 934539"/>
              <a:gd name="connsiteX2" fmla="*/ 1487805 w 2171700"/>
              <a:gd name="connsiteY2" fmla="*/ 149679 h 934539"/>
              <a:gd name="connsiteX3" fmla="*/ 1666742 w 2171700"/>
              <a:gd name="connsiteY3" fmla="*/ 0 h 934539"/>
              <a:gd name="connsiteX4" fmla="*/ 1855470 w 2171700"/>
              <a:gd name="connsiteY4" fmla="*/ 149679 h 934539"/>
              <a:gd name="connsiteX5" fmla="*/ 2040887 w 2171700"/>
              <a:gd name="connsiteY5" fmla="*/ 149679 h 934539"/>
              <a:gd name="connsiteX6" fmla="*/ 2171700 w 2171700"/>
              <a:gd name="connsiteY6" fmla="*/ 280492 h 934539"/>
              <a:gd name="connsiteX7" fmla="*/ 2171700 w 2171700"/>
              <a:gd name="connsiteY7" fmla="*/ 280489 h 934539"/>
              <a:gd name="connsiteX8" fmla="*/ 2171700 w 2171700"/>
              <a:gd name="connsiteY8" fmla="*/ 280489 h 934539"/>
              <a:gd name="connsiteX9" fmla="*/ 2171700 w 2171700"/>
              <a:gd name="connsiteY9" fmla="*/ 476704 h 934539"/>
              <a:gd name="connsiteX10" fmla="*/ 2171700 w 2171700"/>
              <a:gd name="connsiteY10" fmla="*/ 803726 h 934539"/>
              <a:gd name="connsiteX11" fmla="*/ 2040887 w 2171700"/>
              <a:gd name="connsiteY11" fmla="*/ 934539 h 934539"/>
              <a:gd name="connsiteX12" fmla="*/ 1809750 w 2171700"/>
              <a:gd name="connsiteY12" fmla="*/ 934539 h 934539"/>
              <a:gd name="connsiteX13" fmla="*/ 1266825 w 2171700"/>
              <a:gd name="connsiteY13" fmla="*/ 934539 h 934539"/>
              <a:gd name="connsiteX14" fmla="*/ 1266825 w 2171700"/>
              <a:gd name="connsiteY14" fmla="*/ 934539 h 934539"/>
              <a:gd name="connsiteX15" fmla="*/ 130813 w 2171700"/>
              <a:gd name="connsiteY15" fmla="*/ 934539 h 934539"/>
              <a:gd name="connsiteX16" fmla="*/ 0 w 2171700"/>
              <a:gd name="connsiteY16" fmla="*/ 803726 h 934539"/>
              <a:gd name="connsiteX17" fmla="*/ 0 w 2171700"/>
              <a:gd name="connsiteY17" fmla="*/ 476704 h 934539"/>
              <a:gd name="connsiteX18" fmla="*/ 0 w 2171700"/>
              <a:gd name="connsiteY18" fmla="*/ 280489 h 934539"/>
              <a:gd name="connsiteX19" fmla="*/ 0 w 2171700"/>
              <a:gd name="connsiteY19" fmla="*/ 280489 h 934539"/>
              <a:gd name="connsiteX20" fmla="*/ 0 w 2171700"/>
              <a:gd name="connsiteY20" fmla="*/ 280492 h 9345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171700" h="934539">
                <a:moveTo>
                  <a:pt x="0" y="280492"/>
                </a:moveTo>
                <a:cubicBezTo>
                  <a:pt x="0" y="208246"/>
                  <a:pt x="58567" y="149679"/>
                  <a:pt x="130813" y="149679"/>
                </a:cubicBezTo>
                <a:lnTo>
                  <a:pt x="1487805" y="149679"/>
                </a:lnTo>
                <a:lnTo>
                  <a:pt x="1666742" y="0"/>
                </a:lnTo>
                <a:lnTo>
                  <a:pt x="1855470" y="149679"/>
                </a:lnTo>
                <a:lnTo>
                  <a:pt x="2040887" y="149679"/>
                </a:lnTo>
                <a:cubicBezTo>
                  <a:pt x="2113133" y="149679"/>
                  <a:pt x="2171700" y="208246"/>
                  <a:pt x="2171700" y="280492"/>
                </a:cubicBezTo>
                <a:lnTo>
                  <a:pt x="2171700" y="280489"/>
                </a:lnTo>
                <a:lnTo>
                  <a:pt x="2171700" y="280489"/>
                </a:lnTo>
                <a:lnTo>
                  <a:pt x="2171700" y="476704"/>
                </a:lnTo>
                <a:lnTo>
                  <a:pt x="2171700" y="803726"/>
                </a:lnTo>
                <a:cubicBezTo>
                  <a:pt x="2171700" y="875972"/>
                  <a:pt x="2113133" y="934539"/>
                  <a:pt x="2040887" y="934539"/>
                </a:cubicBezTo>
                <a:lnTo>
                  <a:pt x="1809750" y="934539"/>
                </a:lnTo>
                <a:lnTo>
                  <a:pt x="1266825" y="934539"/>
                </a:lnTo>
                <a:lnTo>
                  <a:pt x="1266825" y="934539"/>
                </a:lnTo>
                <a:lnTo>
                  <a:pt x="130813" y="934539"/>
                </a:lnTo>
                <a:cubicBezTo>
                  <a:pt x="58567" y="934539"/>
                  <a:pt x="0" y="875972"/>
                  <a:pt x="0" y="803726"/>
                </a:cubicBezTo>
                <a:lnTo>
                  <a:pt x="0" y="476704"/>
                </a:lnTo>
                <a:lnTo>
                  <a:pt x="0" y="280489"/>
                </a:lnTo>
                <a:lnTo>
                  <a:pt x="0" y="280489"/>
                </a:lnTo>
                <a:lnTo>
                  <a:pt x="0" y="28049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6DAEC14F-73A3-499B-994F-C5F93F020495}"/>
              </a:ext>
            </a:extLst>
          </xdr:cNvPr>
          <xdr:cNvSpPr txBox="1"/>
        </xdr:nvSpPr>
        <xdr:spPr>
          <a:xfrm>
            <a:off x="3827062" y="1130779"/>
            <a:ext cx="2001860" cy="8754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事前：</a:t>
            </a:r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</a:t>
            </a:r>
            <a:r>
              <a:rPr kumimoji="1" lang="ja-JP" altLang="en-US" sz="14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工事費見積書</a:t>
            </a:r>
            <a:r>
              <a:rPr kumimoji="1" lang="ja-JP" altLang="en-US" sz="1400" b="1" u="none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」</a:t>
            </a:r>
            <a:endParaRPr kumimoji="1" lang="en-US" altLang="ja-JP" sz="1400" b="1" u="none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en-US" altLang="ja-JP" sz="2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事後：</a:t>
            </a:r>
            <a:r>
              <a:rPr kumimoji="1" lang="ja-JP" altLang="en-US" sz="14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</a:t>
            </a:r>
            <a:r>
              <a:rPr kumimoji="1" lang="ja-JP" altLang="en-US" sz="14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完成工事費内訳書</a:t>
            </a:r>
            <a:r>
              <a:rPr kumimoji="1" lang="ja-JP" altLang="en-US" sz="1400" b="1" u="none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」</a:t>
            </a:r>
            <a:endParaRPr kumimoji="1" lang="en-US" altLang="ja-JP" sz="1200" b="1" u="none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en-US" altLang="ja-JP" sz="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どちらかを記載してください。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11</xdr:col>
      <xdr:colOff>770106</xdr:colOff>
      <xdr:row>4</xdr:row>
      <xdr:rowOff>56746</xdr:rowOff>
    </xdr:from>
    <xdr:to>
      <xdr:col>20</xdr:col>
      <xdr:colOff>24223</xdr:colOff>
      <xdr:row>8</xdr:row>
      <xdr:rowOff>190118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1D3D25F3-17FA-4DF1-A836-3D6030B6541F}"/>
            </a:ext>
          </a:extLst>
        </xdr:cNvPr>
        <xdr:cNvGrpSpPr/>
      </xdr:nvGrpSpPr>
      <xdr:grpSpPr>
        <a:xfrm>
          <a:off x="6274553" y="1380220"/>
          <a:ext cx="3174407" cy="935477"/>
          <a:chOff x="6134100" y="1348142"/>
          <a:chExt cx="2889407" cy="1160333"/>
        </a:xfrm>
      </xdr:grpSpPr>
      <xdr:sp macro="" textlink="">
        <xdr:nvSpPr>
          <xdr:cNvPr id="47" name="吹き出し: 角を丸めた四角形 5">
            <a:extLst>
              <a:ext uri="{FF2B5EF4-FFF2-40B4-BE49-F238E27FC236}">
                <a16:creationId xmlns:a16="http://schemas.microsoft.com/office/drawing/2014/main" id="{45892652-A0E5-41DB-BD50-AF3E1675636D}"/>
              </a:ext>
            </a:extLst>
          </xdr:cNvPr>
          <xdr:cNvSpPr/>
        </xdr:nvSpPr>
        <xdr:spPr>
          <a:xfrm>
            <a:off x="6134100" y="1348142"/>
            <a:ext cx="2863236" cy="1160333"/>
          </a:xfrm>
          <a:custGeom>
            <a:avLst/>
            <a:gdLst>
              <a:gd name="connsiteX0" fmla="*/ 0 w 3177540"/>
              <a:gd name="connsiteY0" fmla="*/ 158753 h 952500"/>
              <a:gd name="connsiteX1" fmla="*/ 158753 w 3177540"/>
              <a:gd name="connsiteY1" fmla="*/ 0 h 952500"/>
              <a:gd name="connsiteX2" fmla="*/ 1853565 w 3177540"/>
              <a:gd name="connsiteY2" fmla="*/ 0 h 952500"/>
              <a:gd name="connsiteX3" fmla="*/ 2496498 w 3177540"/>
              <a:gd name="connsiteY3" fmla="*/ -200978 h 952500"/>
              <a:gd name="connsiteX4" fmla="*/ 2647950 w 3177540"/>
              <a:gd name="connsiteY4" fmla="*/ 0 h 952500"/>
              <a:gd name="connsiteX5" fmla="*/ 3018787 w 3177540"/>
              <a:gd name="connsiteY5" fmla="*/ 0 h 952500"/>
              <a:gd name="connsiteX6" fmla="*/ 3177540 w 3177540"/>
              <a:gd name="connsiteY6" fmla="*/ 158753 h 952500"/>
              <a:gd name="connsiteX7" fmla="*/ 3177540 w 3177540"/>
              <a:gd name="connsiteY7" fmla="*/ 158750 h 952500"/>
              <a:gd name="connsiteX8" fmla="*/ 3177540 w 3177540"/>
              <a:gd name="connsiteY8" fmla="*/ 158750 h 952500"/>
              <a:gd name="connsiteX9" fmla="*/ 3177540 w 3177540"/>
              <a:gd name="connsiteY9" fmla="*/ 396875 h 952500"/>
              <a:gd name="connsiteX10" fmla="*/ 3177540 w 3177540"/>
              <a:gd name="connsiteY10" fmla="*/ 793747 h 952500"/>
              <a:gd name="connsiteX11" fmla="*/ 3018787 w 3177540"/>
              <a:gd name="connsiteY11" fmla="*/ 952500 h 952500"/>
              <a:gd name="connsiteX12" fmla="*/ 2647950 w 3177540"/>
              <a:gd name="connsiteY12" fmla="*/ 952500 h 952500"/>
              <a:gd name="connsiteX13" fmla="*/ 1853565 w 3177540"/>
              <a:gd name="connsiteY13" fmla="*/ 952500 h 952500"/>
              <a:gd name="connsiteX14" fmla="*/ 1853565 w 3177540"/>
              <a:gd name="connsiteY14" fmla="*/ 952500 h 952500"/>
              <a:gd name="connsiteX15" fmla="*/ 158753 w 3177540"/>
              <a:gd name="connsiteY15" fmla="*/ 952500 h 952500"/>
              <a:gd name="connsiteX16" fmla="*/ 0 w 3177540"/>
              <a:gd name="connsiteY16" fmla="*/ 793747 h 952500"/>
              <a:gd name="connsiteX17" fmla="*/ 0 w 3177540"/>
              <a:gd name="connsiteY17" fmla="*/ 396875 h 952500"/>
              <a:gd name="connsiteX18" fmla="*/ 0 w 3177540"/>
              <a:gd name="connsiteY18" fmla="*/ 158750 h 952500"/>
              <a:gd name="connsiteX19" fmla="*/ 0 w 3177540"/>
              <a:gd name="connsiteY19" fmla="*/ 158750 h 952500"/>
              <a:gd name="connsiteX20" fmla="*/ 0 w 3177540"/>
              <a:gd name="connsiteY20" fmla="*/ 158753 h 952500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1853565 w 3177540"/>
              <a:gd name="connsiteY2" fmla="*/ 200978 h 1153478"/>
              <a:gd name="connsiteX3" fmla="*/ 2496498 w 3177540"/>
              <a:gd name="connsiteY3" fmla="*/ 0 h 1153478"/>
              <a:gd name="connsiteX4" fmla="*/ 2815590 w 3177540"/>
              <a:gd name="connsiteY4" fmla="*/ 19335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318385 w 3177540"/>
              <a:gd name="connsiteY2" fmla="*/ 200978 h 1153478"/>
              <a:gd name="connsiteX3" fmla="*/ 2496498 w 3177540"/>
              <a:gd name="connsiteY3" fmla="*/ 0 h 1153478"/>
              <a:gd name="connsiteX4" fmla="*/ 2815590 w 3177540"/>
              <a:gd name="connsiteY4" fmla="*/ 19335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318385 w 3177540"/>
              <a:gd name="connsiteY2" fmla="*/ 200978 h 1153478"/>
              <a:gd name="connsiteX3" fmla="*/ 2549838 w 3177540"/>
              <a:gd name="connsiteY3" fmla="*/ 0 h 1153478"/>
              <a:gd name="connsiteX4" fmla="*/ 2815590 w 3177540"/>
              <a:gd name="connsiteY4" fmla="*/ 19335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318385 w 3177540"/>
              <a:gd name="connsiteY2" fmla="*/ 200978 h 1153478"/>
              <a:gd name="connsiteX3" fmla="*/ 2549838 w 3177540"/>
              <a:gd name="connsiteY3" fmla="*/ 0 h 1153478"/>
              <a:gd name="connsiteX4" fmla="*/ 2792730 w 3177540"/>
              <a:gd name="connsiteY4" fmla="*/ 20097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179674 w 3177540"/>
              <a:gd name="connsiteY2" fmla="*/ 200978 h 1153478"/>
              <a:gd name="connsiteX3" fmla="*/ 2549838 w 3177540"/>
              <a:gd name="connsiteY3" fmla="*/ 0 h 1153478"/>
              <a:gd name="connsiteX4" fmla="*/ 2792730 w 3177540"/>
              <a:gd name="connsiteY4" fmla="*/ 20097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179674 w 3177540"/>
              <a:gd name="connsiteY2" fmla="*/ 200978 h 1153478"/>
              <a:gd name="connsiteX3" fmla="*/ 2337691 w 3177540"/>
              <a:gd name="connsiteY3" fmla="*/ 0 h 1153478"/>
              <a:gd name="connsiteX4" fmla="*/ 2792730 w 3177540"/>
              <a:gd name="connsiteY4" fmla="*/ 20097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179674 w 3177540"/>
              <a:gd name="connsiteY2" fmla="*/ 200978 h 1153478"/>
              <a:gd name="connsiteX3" fmla="*/ 2337691 w 3177540"/>
              <a:gd name="connsiteY3" fmla="*/ 0 h 1153478"/>
              <a:gd name="connsiteX4" fmla="*/ 2792730 w 3177540"/>
              <a:gd name="connsiteY4" fmla="*/ 20097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179674 w 3177540"/>
              <a:gd name="connsiteY2" fmla="*/ 200978 h 1153478"/>
              <a:gd name="connsiteX3" fmla="*/ 2337691 w 3177540"/>
              <a:gd name="connsiteY3" fmla="*/ 0 h 1153478"/>
              <a:gd name="connsiteX4" fmla="*/ 2458192 w 3177540"/>
              <a:gd name="connsiteY4" fmla="*/ 191239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179674 w 3177540"/>
              <a:gd name="connsiteY2" fmla="*/ 200978 h 1153478"/>
              <a:gd name="connsiteX3" fmla="*/ 2337691 w 3177540"/>
              <a:gd name="connsiteY3" fmla="*/ 0 h 1153478"/>
              <a:gd name="connsiteX4" fmla="*/ 2450032 w 3177540"/>
              <a:gd name="connsiteY4" fmla="*/ 20097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59731 h 1153478"/>
              <a:gd name="connsiteX1" fmla="*/ 158753 w 3177540"/>
              <a:gd name="connsiteY1" fmla="*/ 200978 h 1153478"/>
              <a:gd name="connsiteX2" fmla="*/ 2089920 w 3177540"/>
              <a:gd name="connsiteY2" fmla="*/ 200978 h 1153478"/>
              <a:gd name="connsiteX3" fmla="*/ 2337691 w 3177540"/>
              <a:gd name="connsiteY3" fmla="*/ 0 h 1153478"/>
              <a:gd name="connsiteX4" fmla="*/ 2450032 w 3177540"/>
              <a:gd name="connsiteY4" fmla="*/ 200978 h 1153478"/>
              <a:gd name="connsiteX5" fmla="*/ 3018787 w 3177540"/>
              <a:gd name="connsiteY5" fmla="*/ 200978 h 1153478"/>
              <a:gd name="connsiteX6" fmla="*/ 3177540 w 3177540"/>
              <a:gd name="connsiteY6" fmla="*/ 359731 h 1153478"/>
              <a:gd name="connsiteX7" fmla="*/ 3177540 w 3177540"/>
              <a:gd name="connsiteY7" fmla="*/ 359728 h 1153478"/>
              <a:gd name="connsiteX8" fmla="*/ 3177540 w 3177540"/>
              <a:gd name="connsiteY8" fmla="*/ 359728 h 1153478"/>
              <a:gd name="connsiteX9" fmla="*/ 3177540 w 3177540"/>
              <a:gd name="connsiteY9" fmla="*/ 597853 h 1153478"/>
              <a:gd name="connsiteX10" fmla="*/ 3177540 w 3177540"/>
              <a:gd name="connsiteY10" fmla="*/ 994725 h 1153478"/>
              <a:gd name="connsiteX11" fmla="*/ 3018787 w 3177540"/>
              <a:gd name="connsiteY11" fmla="*/ 1153478 h 1153478"/>
              <a:gd name="connsiteX12" fmla="*/ 2647950 w 3177540"/>
              <a:gd name="connsiteY12" fmla="*/ 1153478 h 1153478"/>
              <a:gd name="connsiteX13" fmla="*/ 1853565 w 3177540"/>
              <a:gd name="connsiteY13" fmla="*/ 1153478 h 1153478"/>
              <a:gd name="connsiteX14" fmla="*/ 1853565 w 3177540"/>
              <a:gd name="connsiteY14" fmla="*/ 1153478 h 1153478"/>
              <a:gd name="connsiteX15" fmla="*/ 158753 w 3177540"/>
              <a:gd name="connsiteY15" fmla="*/ 1153478 h 1153478"/>
              <a:gd name="connsiteX16" fmla="*/ 0 w 3177540"/>
              <a:gd name="connsiteY16" fmla="*/ 994725 h 1153478"/>
              <a:gd name="connsiteX17" fmla="*/ 0 w 3177540"/>
              <a:gd name="connsiteY17" fmla="*/ 597853 h 1153478"/>
              <a:gd name="connsiteX18" fmla="*/ 0 w 3177540"/>
              <a:gd name="connsiteY18" fmla="*/ 359728 h 1153478"/>
              <a:gd name="connsiteX19" fmla="*/ 0 w 3177540"/>
              <a:gd name="connsiteY19" fmla="*/ 359728 h 1153478"/>
              <a:gd name="connsiteX20" fmla="*/ 0 w 3177540"/>
              <a:gd name="connsiteY20" fmla="*/ 359731 h 1153478"/>
              <a:gd name="connsiteX0" fmla="*/ 0 w 3177540"/>
              <a:gd name="connsiteY0" fmla="*/ 349992 h 1143739"/>
              <a:gd name="connsiteX1" fmla="*/ 158753 w 3177540"/>
              <a:gd name="connsiteY1" fmla="*/ 191239 h 1143739"/>
              <a:gd name="connsiteX2" fmla="*/ 2089920 w 3177540"/>
              <a:gd name="connsiteY2" fmla="*/ 191239 h 1143739"/>
              <a:gd name="connsiteX3" fmla="*/ 2264256 w 3177540"/>
              <a:gd name="connsiteY3" fmla="*/ 0 h 1143739"/>
              <a:gd name="connsiteX4" fmla="*/ 2450032 w 3177540"/>
              <a:gd name="connsiteY4" fmla="*/ 191239 h 1143739"/>
              <a:gd name="connsiteX5" fmla="*/ 3018787 w 3177540"/>
              <a:gd name="connsiteY5" fmla="*/ 191239 h 1143739"/>
              <a:gd name="connsiteX6" fmla="*/ 3177540 w 3177540"/>
              <a:gd name="connsiteY6" fmla="*/ 349992 h 1143739"/>
              <a:gd name="connsiteX7" fmla="*/ 3177540 w 3177540"/>
              <a:gd name="connsiteY7" fmla="*/ 349989 h 1143739"/>
              <a:gd name="connsiteX8" fmla="*/ 3177540 w 3177540"/>
              <a:gd name="connsiteY8" fmla="*/ 349989 h 1143739"/>
              <a:gd name="connsiteX9" fmla="*/ 3177540 w 3177540"/>
              <a:gd name="connsiteY9" fmla="*/ 588114 h 1143739"/>
              <a:gd name="connsiteX10" fmla="*/ 3177540 w 3177540"/>
              <a:gd name="connsiteY10" fmla="*/ 984986 h 1143739"/>
              <a:gd name="connsiteX11" fmla="*/ 3018787 w 3177540"/>
              <a:gd name="connsiteY11" fmla="*/ 1143739 h 1143739"/>
              <a:gd name="connsiteX12" fmla="*/ 2647950 w 3177540"/>
              <a:gd name="connsiteY12" fmla="*/ 1143739 h 1143739"/>
              <a:gd name="connsiteX13" fmla="*/ 1853565 w 3177540"/>
              <a:gd name="connsiteY13" fmla="*/ 1143739 h 1143739"/>
              <a:gd name="connsiteX14" fmla="*/ 1853565 w 3177540"/>
              <a:gd name="connsiteY14" fmla="*/ 1143739 h 1143739"/>
              <a:gd name="connsiteX15" fmla="*/ 158753 w 3177540"/>
              <a:gd name="connsiteY15" fmla="*/ 1143739 h 1143739"/>
              <a:gd name="connsiteX16" fmla="*/ 0 w 3177540"/>
              <a:gd name="connsiteY16" fmla="*/ 984986 h 1143739"/>
              <a:gd name="connsiteX17" fmla="*/ 0 w 3177540"/>
              <a:gd name="connsiteY17" fmla="*/ 588114 h 1143739"/>
              <a:gd name="connsiteX18" fmla="*/ 0 w 3177540"/>
              <a:gd name="connsiteY18" fmla="*/ 349989 h 1143739"/>
              <a:gd name="connsiteX19" fmla="*/ 0 w 3177540"/>
              <a:gd name="connsiteY19" fmla="*/ 349989 h 1143739"/>
              <a:gd name="connsiteX20" fmla="*/ 0 w 3177540"/>
              <a:gd name="connsiteY20" fmla="*/ 349992 h 11437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3177540" h="1143739">
                <a:moveTo>
                  <a:pt x="0" y="349992"/>
                </a:moveTo>
                <a:cubicBezTo>
                  <a:pt x="0" y="262315"/>
                  <a:pt x="71076" y="191239"/>
                  <a:pt x="158753" y="191239"/>
                </a:cubicBezTo>
                <a:lnTo>
                  <a:pt x="2089920" y="191239"/>
                </a:lnTo>
                <a:lnTo>
                  <a:pt x="2264256" y="0"/>
                </a:lnTo>
                <a:lnTo>
                  <a:pt x="2450032" y="191239"/>
                </a:lnTo>
                <a:lnTo>
                  <a:pt x="3018787" y="191239"/>
                </a:lnTo>
                <a:cubicBezTo>
                  <a:pt x="3106464" y="191239"/>
                  <a:pt x="3177540" y="262315"/>
                  <a:pt x="3177540" y="349992"/>
                </a:cubicBezTo>
                <a:lnTo>
                  <a:pt x="3177540" y="349989"/>
                </a:lnTo>
                <a:lnTo>
                  <a:pt x="3177540" y="349989"/>
                </a:lnTo>
                <a:lnTo>
                  <a:pt x="3177540" y="588114"/>
                </a:lnTo>
                <a:lnTo>
                  <a:pt x="3177540" y="984986"/>
                </a:lnTo>
                <a:cubicBezTo>
                  <a:pt x="3177540" y="1072663"/>
                  <a:pt x="3106464" y="1143739"/>
                  <a:pt x="3018787" y="1143739"/>
                </a:cubicBezTo>
                <a:lnTo>
                  <a:pt x="2647950" y="1143739"/>
                </a:lnTo>
                <a:lnTo>
                  <a:pt x="1853565" y="1143739"/>
                </a:lnTo>
                <a:lnTo>
                  <a:pt x="1853565" y="1143739"/>
                </a:lnTo>
                <a:lnTo>
                  <a:pt x="158753" y="1143739"/>
                </a:lnTo>
                <a:cubicBezTo>
                  <a:pt x="71076" y="1143739"/>
                  <a:pt x="0" y="1072663"/>
                  <a:pt x="0" y="984986"/>
                </a:cubicBezTo>
                <a:lnTo>
                  <a:pt x="0" y="588114"/>
                </a:lnTo>
                <a:lnTo>
                  <a:pt x="0" y="349989"/>
                </a:lnTo>
                <a:lnTo>
                  <a:pt x="0" y="349989"/>
                </a:lnTo>
                <a:lnTo>
                  <a:pt x="0" y="34999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EF3D5CA1-481B-4EC7-84A7-8B241EC5CBD0}"/>
              </a:ext>
            </a:extLst>
          </xdr:cNvPr>
          <xdr:cNvSpPr txBox="1"/>
        </xdr:nvSpPr>
        <xdr:spPr>
          <a:xfrm>
            <a:off x="6189014" y="1596631"/>
            <a:ext cx="2834493" cy="8824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事前：理由書の「現地確認日」以降で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ja-JP" sz="11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申請日（申請書提出日）までの日付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事後：完成日以降、提出日までの日付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endPara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7</xdr:col>
      <xdr:colOff>354099</xdr:colOff>
      <xdr:row>9</xdr:row>
      <xdr:rowOff>157593</xdr:rowOff>
    </xdr:from>
    <xdr:to>
      <xdr:col>8</xdr:col>
      <xdr:colOff>210886</xdr:colOff>
      <xdr:row>11</xdr:row>
      <xdr:rowOff>34962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61DD5048-69C4-44A3-A9E5-518820E986A8}"/>
            </a:ext>
          </a:extLst>
        </xdr:cNvPr>
        <xdr:cNvSpPr/>
      </xdr:nvSpPr>
      <xdr:spPr>
        <a:xfrm>
          <a:off x="2848646" y="2491719"/>
          <a:ext cx="634829" cy="390717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190403</xdr:colOff>
      <xdr:row>9</xdr:row>
      <xdr:rowOff>183338</xdr:rowOff>
    </xdr:from>
    <xdr:to>
      <xdr:col>9</xdr:col>
      <xdr:colOff>0</xdr:colOff>
      <xdr:row>11</xdr:row>
      <xdr:rowOff>48126</xdr:rowOff>
    </xdr:to>
    <xdr:sp macro="" textlink="">
      <xdr:nvSpPr>
        <xdr:cNvPr id="50" name="次の値と等しい 49">
          <a:extLst>
            <a:ext uri="{FF2B5EF4-FFF2-40B4-BE49-F238E27FC236}">
              <a16:creationId xmlns:a16="http://schemas.microsoft.com/office/drawing/2014/main" id="{730E0428-2FFA-4C18-831B-972973D12C87}"/>
            </a:ext>
          </a:extLst>
        </xdr:cNvPr>
        <xdr:cNvSpPr/>
      </xdr:nvSpPr>
      <xdr:spPr>
        <a:xfrm>
          <a:off x="3462992" y="2517464"/>
          <a:ext cx="523471" cy="378136"/>
        </a:xfrm>
        <a:prstGeom prst="mathEqual">
          <a:avLst>
            <a:gd name="adj1" fmla="val 0"/>
            <a:gd name="adj2" fmla="val 1875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</xdr:colOff>
      <xdr:row>11</xdr:row>
      <xdr:rowOff>73643</xdr:rowOff>
    </xdr:from>
    <xdr:to>
      <xdr:col>8</xdr:col>
      <xdr:colOff>441170</xdr:colOff>
      <xdr:row>15</xdr:row>
      <xdr:rowOff>185519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FD6987D6-1305-47A6-98D3-6104577B5FE1}"/>
            </a:ext>
          </a:extLst>
        </xdr:cNvPr>
        <xdr:cNvGrpSpPr/>
      </xdr:nvGrpSpPr>
      <xdr:grpSpPr>
        <a:xfrm>
          <a:off x="1353554" y="2891038"/>
          <a:ext cx="2396300" cy="713455"/>
          <a:chOff x="3794392" y="701321"/>
          <a:chExt cx="1735312" cy="1180563"/>
        </a:xfrm>
      </xdr:grpSpPr>
      <xdr:sp macro="" textlink="">
        <xdr:nvSpPr>
          <xdr:cNvPr id="52" name="吹き出し: 角を丸めた四角形 7">
            <a:extLst>
              <a:ext uri="{FF2B5EF4-FFF2-40B4-BE49-F238E27FC236}">
                <a16:creationId xmlns:a16="http://schemas.microsoft.com/office/drawing/2014/main" id="{6B8ED488-8899-4837-AB13-82B5EFBE2234}"/>
              </a:ext>
            </a:extLst>
          </xdr:cNvPr>
          <xdr:cNvSpPr/>
        </xdr:nvSpPr>
        <xdr:spPr>
          <a:xfrm>
            <a:off x="3828020" y="701321"/>
            <a:ext cx="1641270" cy="1149271"/>
          </a:xfrm>
          <a:custGeom>
            <a:avLst/>
            <a:gdLst>
              <a:gd name="connsiteX0" fmla="*/ 0 w 2242687"/>
              <a:gd name="connsiteY0" fmla="*/ 91986 h 551905"/>
              <a:gd name="connsiteX1" fmla="*/ 91986 w 2242687"/>
              <a:gd name="connsiteY1" fmla="*/ 0 h 551905"/>
              <a:gd name="connsiteX2" fmla="*/ 1308234 w 2242687"/>
              <a:gd name="connsiteY2" fmla="*/ 0 h 551905"/>
              <a:gd name="connsiteX3" fmla="*/ 1804040 w 2242687"/>
              <a:gd name="connsiteY3" fmla="*/ -120635 h 551905"/>
              <a:gd name="connsiteX4" fmla="*/ 1868906 w 2242687"/>
              <a:gd name="connsiteY4" fmla="*/ 0 h 551905"/>
              <a:gd name="connsiteX5" fmla="*/ 2150701 w 2242687"/>
              <a:gd name="connsiteY5" fmla="*/ 0 h 551905"/>
              <a:gd name="connsiteX6" fmla="*/ 2242687 w 2242687"/>
              <a:gd name="connsiteY6" fmla="*/ 91986 h 551905"/>
              <a:gd name="connsiteX7" fmla="*/ 2242687 w 2242687"/>
              <a:gd name="connsiteY7" fmla="*/ 91984 h 551905"/>
              <a:gd name="connsiteX8" fmla="*/ 2242687 w 2242687"/>
              <a:gd name="connsiteY8" fmla="*/ 91984 h 551905"/>
              <a:gd name="connsiteX9" fmla="*/ 2242687 w 2242687"/>
              <a:gd name="connsiteY9" fmla="*/ 229960 h 551905"/>
              <a:gd name="connsiteX10" fmla="*/ 2242687 w 2242687"/>
              <a:gd name="connsiteY10" fmla="*/ 459919 h 551905"/>
              <a:gd name="connsiteX11" fmla="*/ 2150701 w 2242687"/>
              <a:gd name="connsiteY11" fmla="*/ 551905 h 551905"/>
              <a:gd name="connsiteX12" fmla="*/ 1868906 w 2242687"/>
              <a:gd name="connsiteY12" fmla="*/ 551905 h 551905"/>
              <a:gd name="connsiteX13" fmla="*/ 1308234 w 2242687"/>
              <a:gd name="connsiteY13" fmla="*/ 551905 h 551905"/>
              <a:gd name="connsiteX14" fmla="*/ 1308234 w 2242687"/>
              <a:gd name="connsiteY14" fmla="*/ 551905 h 551905"/>
              <a:gd name="connsiteX15" fmla="*/ 91986 w 2242687"/>
              <a:gd name="connsiteY15" fmla="*/ 551905 h 551905"/>
              <a:gd name="connsiteX16" fmla="*/ 0 w 2242687"/>
              <a:gd name="connsiteY16" fmla="*/ 459919 h 551905"/>
              <a:gd name="connsiteX17" fmla="*/ 0 w 2242687"/>
              <a:gd name="connsiteY17" fmla="*/ 229960 h 551905"/>
              <a:gd name="connsiteX18" fmla="*/ 0 w 2242687"/>
              <a:gd name="connsiteY18" fmla="*/ 91984 h 551905"/>
              <a:gd name="connsiteX19" fmla="*/ 0 w 2242687"/>
              <a:gd name="connsiteY19" fmla="*/ 91984 h 551905"/>
              <a:gd name="connsiteX20" fmla="*/ 0 w 2242687"/>
              <a:gd name="connsiteY20" fmla="*/ 91986 h 551905"/>
              <a:gd name="connsiteX0" fmla="*/ 0 w 2242687"/>
              <a:gd name="connsiteY0" fmla="*/ 215343 h 675262"/>
              <a:gd name="connsiteX1" fmla="*/ 91986 w 2242687"/>
              <a:gd name="connsiteY1" fmla="*/ 123357 h 675262"/>
              <a:gd name="connsiteX2" fmla="*/ 1308234 w 2242687"/>
              <a:gd name="connsiteY2" fmla="*/ 123357 h 675262"/>
              <a:gd name="connsiteX3" fmla="*/ 1801318 w 2242687"/>
              <a:gd name="connsiteY3" fmla="*/ 0 h 675262"/>
              <a:gd name="connsiteX4" fmla="*/ 1868906 w 2242687"/>
              <a:gd name="connsiteY4" fmla="*/ 123357 h 675262"/>
              <a:gd name="connsiteX5" fmla="*/ 2150701 w 2242687"/>
              <a:gd name="connsiteY5" fmla="*/ 123357 h 675262"/>
              <a:gd name="connsiteX6" fmla="*/ 2242687 w 2242687"/>
              <a:gd name="connsiteY6" fmla="*/ 215343 h 675262"/>
              <a:gd name="connsiteX7" fmla="*/ 2242687 w 2242687"/>
              <a:gd name="connsiteY7" fmla="*/ 215341 h 675262"/>
              <a:gd name="connsiteX8" fmla="*/ 2242687 w 2242687"/>
              <a:gd name="connsiteY8" fmla="*/ 215341 h 675262"/>
              <a:gd name="connsiteX9" fmla="*/ 2242687 w 2242687"/>
              <a:gd name="connsiteY9" fmla="*/ 353317 h 675262"/>
              <a:gd name="connsiteX10" fmla="*/ 2242687 w 2242687"/>
              <a:gd name="connsiteY10" fmla="*/ 583276 h 675262"/>
              <a:gd name="connsiteX11" fmla="*/ 2150701 w 2242687"/>
              <a:gd name="connsiteY11" fmla="*/ 675262 h 675262"/>
              <a:gd name="connsiteX12" fmla="*/ 1868906 w 2242687"/>
              <a:gd name="connsiteY12" fmla="*/ 675262 h 675262"/>
              <a:gd name="connsiteX13" fmla="*/ 1308234 w 2242687"/>
              <a:gd name="connsiteY13" fmla="*/ 675262 h 675262"/>
              <a:gd name="connsiteX14" fmla="*/ 1308234 w 2242687"/>
              <a:gd name="connsiteY14" fmla="*/ 675262 h 675262"/>
              <a:gd name="connsiteX15" fmla="*/ 91986 w 2242687"/>
              <a:gd name="connsiteY15" fmla="*/ 675262 h 675262"/>
              <a:gd name="connsiteX16" fmla="*/ 0 w 2242687"/>
              <a:gd name="connsiteY16" fmla="*/ 583276 h 675262"/>
              <a:gd name="connsiteX17" fmla="*/ 0 w 2242687"/>
              <a:gd name="connsiteY17" fmla="*/ 353317 h 675262"/>
              <a:gd name="connsiteX18" fmla="*/ 0 w 2242687"/>
              <a:gd name="connsiteY18" fmla="*/ 215341 h 675262"/>
              <a:gd name="connsiteX19" fmla="*/ 0 w 2242687"/>
              <a:gd name="connsiteY19" fmla="*/ 215341 h 675262"/>
              <a:gd name="connsiteX20" fmla="*/ 0 w 2242687"/>
              <a:gd name="connsiteY20" fmla="*/ 215343 h 675262"/>
              <a:gd name="connsiteX0" fmla="*/ 0 w 2242687"/>
              <a:gd name="connsiteY0" fmla="*/ 215343 h 675262"/>
              <a:gd name="connsiteX1" fmla="*/ 91986 w 2242687"/>
              <a:gd name="connsiteY1" fmla="*/ 123357 h 675262"/>
              <a:gd name="connsiteX2" fmla="*/ 1645691 w 2242687"/>
              <a:gd name="connsiteY2" fmla="*/ 126078 h 675262"/>
              <a:gd name="connsiteX3" fmla="*/ 1801318 w 2242687"/>
              <a:gd name="connsiteY3" fmla="*/ 0 h 675262"/>
              <a:gd name="connsiteX4" fmla="*/ 1868906 w 2242687"/>
              <a:gd name="connsiteY4" fmla="*/ 123357 h 675262"/>
              <a:gd name="connsiteX5" fmla="*/ 2150701 w 2242687"/>
              <a:gd name="connsiteY5" fmla="*/ 123357 h 675262"/>
              <a:gd name="connsiteX6" fmla="*/ 2242687 w 2242687"/>
              <a:gd name="connsiteY6" fmla="*/ 215343 h 675262"/>
              <a:gd name="connsiteX7" fmla="*/ 2242687 w 2242687"/>
              <a:gd name="connsiteY7" fmla="*/ 215341 h 675262"/>
              <a:gd name="connsiteX8" fmla="*/ 2242687 w 2242687"/>
              <a:gd name="connsiteY8" fmla="*/ 215341 h 675262"/>
              <a:gd name="connsiteX9" fmla="*/ 2242687 w 2242687"/>
              <a:gd name="connsiteY9" fmla="*/ 353317 h 675262"/>
              <a:gd name="connsiteX10" fmla="*/ 2242687 w 2242687"/>
              <a:gd name="connsiteY10" fmla="*/ 583276 h 675262"/>
              <a:gd name="connsiteX11" fmla="*/ 2150701 w 2242687"/>
              <a:gd name="connsiteY11" fmla="*/ 675262 h 675262"/>
              <a:gd name="connsiteX12" fmla="*/ 1868906 w 2242687"/>
              <a:gd name="connsiteY12" fmla="*/ 675262 h 675262"/>
              <a:gd name="connsiteX13" fmla="*/ 1308234 w 2242687"/>
              <a:gd name="connsiteY13" fmla="*/ 675262 h 675262"/>
              <a:gd name="connsiteX14" fmla="*/ 1308234 w 2242687"/>
              <a:gd name="connsiteY14" fmla="*/ 675262 h 675262"/>
              <a:gd name="connsiteX15" fmla="*/ 91986 w 2242687"/>
              <a:gd name="connsiteY15" fmla="*/ 675262 h 675262"/>
              <a:gd name="connsiteX16" fmla="*/ 0 w 2242687"/>
              <a:gd name="connsiteY16" fmla="*/ 583276 h 675262"/>
              <a:gd name="connsiteX17" fmla="*/ 0 w 2242687"/>
              <a:gd name="connsiteY17" fmla="*/ 353317 h 675262"/>
              <a:gd name="connsiteX18" fmla="*/ 0 w 2242687"/>
              <a:gd name="connsiteY18" fmla="*/ 215341 h 675262"/>
              <a:gd name="connsiteX19" fmla="*/ 0 w 2242687"/>
              <a:gd name="connsiteY19" fmla="*/ 215341 h 675262"/>
              <a:gd name="connsiteX20" fmla="*/ 0 w 2242687"/>
              <a:gd name="connsiteY20" fmla="*/ 215343 h 675262"/>
              <a:gd name="connsiteX0" fmla="*/ 0 w 2242687"/>
              <a:gd name="connsiteY0" fmla="*/ 215343 h 675262"/>
              <a:gd name="connsiteX1" fmla="*/ 91986 w 2242687"/>
              <a:gd name="connsiteY1" fmla="*/ 123357 h 675262"/>
              <a:gd name="connsiteX2" fmla="*/ 1645691 w 2242687"/>
              <a:gd name="connsiteY2" fmla="*/ 126078 h 675262"/>
              <a:gd name="connsiteX3" fmla="*/ 1801318 w 2242687"/>
              <a:gd name="connsiteY3" fmla="*/ 0 h 675262"/>
              <a:gd name="connsiteX4" fmla="*/ 1926056 w 2242687"/>
              <a:gd name="connsiteY4" fmla="*/ 123357 h 675262"/>
              <a:gd name="connsiteX5" fmla="*/ 2150701 w 2242687"/>
              <a:gd name="connsiteY5" fmla="*/ 123357 h 675262"/>
              <a:gd name="connsiteX6" fmla="*/ 2242687 w 2242687"/>
              <a:gd name="connsiteY6" fmla="*/ 215343 h 675262"/>
              <a:gd name="connsiteX7" fmla="*/ 2242687 w 2242687"/>
              <a:gd name="connsiteY7" fmla="*/ 215341 h 675262"/>
              <a:gd name="connsiteX8" fmla="*/ 2242687 w 2242687"/>
              <a:gd name="connsiteY8" fmla="*/ 215341 h 675262"/>
              <a:gd name="connsiteX9" fmla="*/ 2242687 w 2242687"/>
              <a:gd name="connsiteY9" fmla="*/ 353317 h 675262"/>
              <a:gd name="connsiteX10" fmla="*/ 2242687 w 2242687"/>
              <a:gd name="connsiteY10" fmla="*/ 583276 h 675262"/>
              <a:gd name="connsiteX11" fmla="*/ 2150701 w 2242687"/>
              <a:gd name="connsiteY11" fmla="*/ 675262 h 675262"/>
              <a:gd name="connsiteX12" fmla="*/ 1868906 w 2242687"/>
              <a:gd name="connsiteY12" fmla="*/ 675262 h 675262"/>
              <a:gd name="connsiteX13" fmla="*/ 1308234 w 2242687"/>
              <a:gd name="connsiteY13" fmla="*/ 675262 h 675262"/>
              <a:gd name="connsiteX14" fmla="*/ 1308234 w 2242687"/>
              <a:gd name="connsiteY14" fmla="*/ 675262 h 675262"/>
              <a:gd name="connsiteX15" fmla="*/ 91986 w 2242687"/>
              <a:gd name="connsiteY15" fmla="*/ 675262 h 675262"/>
              <a:gd name="connsiteX16" fmla="*/ 0 w 2242687"/>
              <a:gd name="connsiteY16" fmla="*/ 583276 h 675262"/>
              <a:gd name="connsiteX17" fmla="*/ 0 w 2242687"/>
              <a:gd name="connsiteY17" fmla="*/ 353317 h 675262"/>
              <a:gd name="connsiteX18" fmla="*/ 0 w 2242687"/>
              <a:gd name="connsiteY18" fmla="*/ 215341 h 675262"/>
              <a:gd name="connsiteX19" fmla="*/ 0 w 2242687"/>
              <a:gd name="connsiteY19" fmla="*/ 215341 h 675262"/>
              <a:gd name="connsiteX20" fmla="*/ 0 w 2242687"/>
              <a:gd name="connsiteY20" fmla="*/ 215343 h 675262"/>
              <a:gd name="connsiteX0" fmla="*/ 0 w 2242687"/>
              <a:gd name="connsiteY0" fmla="*/ 215343 h 675262"/>
              <a:gd name="connsiteX1" fmla="*/ 91986 w 2242687"/>
              <a:gd name="connsiteY1" fmla="*/ 123357 h 675262"/>
              <a:gd name="connsiteX2" fmla="*/ 1656576 w 2242687"/>
              <a:gd name="connsiteY2" fmla="*/ 123356 h 675262"/>
              <a:gd name="connsiteX3" fmla="*/ 1801318 w 2242687"/>
              <a:gd name="connsiteY3" fmla="*/ 0 h 675262"/>
              <a:gd name="connsiteX4" fmla="*/ 1926056 w 2242687"/>
              <a:gd name="connsiteY4" fmla="*/ 123357 h 675262"/>
              <a:gd name="connsiteX5" fmla="*/ 2150701 w 2242687"/>
              <a:gd name="connsiteY5" fmla="*/ 123357 h 675262"/>
              <a:gd name="connsiteX6" fmla="*/ 2242687 w 2242687"/>
              <a:gd name="connsiteY6" fmla="*/ 215343 h 675262"/>
              <a:gd name="connsiteX7" fmla="*/ 2242687 w 2242687"/>
              <a:gd name="connsiteY7" fmla="*/ 215341 h 675262"/>
              <a:gd name="connsiteX8" fmla="*/ 2242687 w 2242687"/>
              <a:gd name="connsiteY8" fmla="*/ 215341 h 675262"/>
              <a:gd name="connsiteX9" fmla="*/ 2242687 w 2242687"/>
              <a:gd name="connsiteY9" fmla="*/ 353317 h 675262"/>
              <a:gd name="connsiteX10" fmla="*/ 2242687 w 2242687"/>
              <a:gd name="connsiteY10" fmla="*/ 583276 h 675262"/>
              <a:gd name="connsiteX11" fmla="*/ 2150701 w 2242687"/>
              <a:gd name="connsiteY11" fmla="*/ 675262 h 675262"/>
              <a:gd name="connsiteX12" fmla="*/ 1868906 w 2242687"/>
              <a:gd name="connsiteY12" fmla="*/ 675262 h 675262"/>
              <a:gd name="connsiteX13" fmla="*/ 1308234 w 2242687"/>
              <a:gd name="connsiteY13" fmla="*/ 675262 h 675262"/>
              <a:gd name="connsiteX14" fmla="*/ 1308234 w 2242687"/>
              <a:gd name="connsiteY14" fmla="*/ 675262 h 675262"/>
              <a:gd name="connsiteX15" fmla="*/ 91986 w 2242687"/>
              <a:gd name="connsiteY15" fmla="*/ 675262 h 675262"/>
              <a:gd name="connsiteX16" fmla="*/ 0 w 2242687"/>
              <a:gd name="connsiteY16" fmla="*/ 583276 h 675262"/>
              <a:gd name="connsiteX17" fmla="*/ 0 w 2242687"/>
              <a:gd name="connsiteY17" fmla="*/ 353317 h 675262"/>
              <a:gd name="connsiteX18" fmla="*/ 0 w 2242687"/>
              <a:gd name="connsiteY18" fmla="*/ 215341 h 675262"/>
              <a:gd name="connsiteX19" fmla="*/ 0 w 2242687"/>
              <a:gd name="connsiteY19" fmla="*/ 215341 h 675262"/>
              <a:gd name="connsiteX20" fmla="*/ 0 w 2242687"/>
              <a:gd name="connsiteY20" fmla="*/ 215343 h 675262"/>
              <a:gd name="connsiteX0" fmla="*/ 0 w 2242687"/>
              <a:gd name="connsiteY0" fmla="*/ 212622 h 672541"/>
              <a:gd name="connsiteX1" fmla="*/ 91986 w 2242687"/>
              <a:gd name="connsiteY1" fmla="*/ 120636 h 672541"/>
              <a:gd name="connsiteX2" fmla="*/ 1656576 w 2242687"/>
              <a:gd name="connsiteY2" fmla="*/ 120635 h 672541"/>
              <a:gd name="connsiteX3" fmla="*/ 1787711 w 2242687"/>
              <a:gd name="connsiteY3" fmla="*/ 0 h 672541"/>
              <a:gd name="connsiteX4" fmla="*/ 1926056 w 2242687"/>
              <a:gd name="connsiteY4" fmla="*/ 120636 h 672541"/>
              <a:gd name="connsiteX5" fmla="*/ 2150701 w 2242687"/>
              <a:gd name="connsiteY5" fmla="*/ 120636 h 672541"/>
              <a:gd name="connsiteX6" fmla="*/ 2242687 w 2242687"/>
              <a:gd name="connsiteY6" fmla="*/ 212622 h 672541"/>
              <a:gd name="connsiteX7" fmla="*/ 2242687 w 2242687"/>
              <a:gd name="connsiteY7" fmla="*/ 212620 h 672541"/>
              <a:gd name="connsiteX8" fmla="*/ 2242687 w 2242687"/>
              <a:gd name="connsiteY8" fmla="*/ 212620 h 672541"/>
              <a:gd name="connsiteX9" fmla="*/ 2242687 w 2242687"/>
              <a:gd name="connsiteY9" fmla="*/ 350596 h 672541"/>
              <a:gd name="connsiteX10" fmla="*/ 2242687 w 2242687"/>
              <a:gd name="connsiteY10" fmla="*/ 580555 h 672541"/>
              <a:gd name="connsiteX11" fmla="*/ 2150701 w 2242687"/>
              <a:gd name="connsiteY11" fmla="*/ 672541 h 672541"/>
              <a:gd name="connsiteX12" fmla="*/ 1868906 w 2242687"/>
              <a:gd name="connsiteY12" fmla="*/ 672541 h 672541"/>
              <a:gd name="connsiteX13" fmla="*/ 1308234 w 2242687"/>
              <a:gd name="connsiteY13" fmla="*/ 672541 h 672541"/>
              <a:gd name="connsiteX14" fmla="*/ 1308234 w 2242687"/>
              <a:gd name="connsiteY14" fmla="*/ 672541 h 672541"/>
              <a:gd name="connsiteX15" fmla="*/ 91986 w 2242687"/>
              <a:gd name="connsiteY15" fmla="*/ 672541 h 672541"/>
              <a:gd name="connsiteX16" fmla="*/ 0 w 2242687"/>
              <a:gd name="connsiteY16" fmla="*/ 580555 h 672541"/>
              <a:gd name="connsiteX17" fmla="*/ 0 w 2242687"/>
              <a:gd name="connsiteY17" fmla="*/ 350596 h 672541"/>
              <a:gd name="connsiteX18" fmla="*/ 0 w 2242687"/>
              <a:gd name="connsiteY18" fmla="*/ 212620 h 672541"/>
              <a:gd name="connsiteX19" fmla="*/ 0 w 2242687"/>
              <a:gd name="connsiteY19" fmla="*/ 212620 h 672541"/>
              <a:gd name="connsiteX20" fmla="*/ 0 w 2242687"/>
              <a:gd name="connsiteY20" fmla="*/ 212622 h 672541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656576 w 2242687"/>
              <a:gd name="connsiteY2" fmla="*/ 104306 h 656212"/>
              <a:gd name="connsiteX3" fmla="*/ 1787711 w 2242687"/>
              <a:gd name="connsiteY3" fmla="*/ 0 h 656212"/>
              <a:gd name="connsiteX4" fmla="*/ 1926056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637526 w 2242687"/>
              <a:gd name="connsiteY2" fmla="*/ 104306 h 656212"/>
              <a:gd name="connsiteX3" fmla="*/ 1787711 w 2242687"/>
              <a:gd name="connsiteY3" fmla="*/ 0 h 656212"/>
              <a:gd name="connsiteX4" fmla="*/ 1926056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637526 w 2242687"/>
              <a:gd name="connsiteY2" fmla="*/ 104306 h 656212"/>
              <a:gd name="connsiteX3" fmla="*/ 1787711 w 2242687"/>
              <a:gd name="connsiteY3" fmla="*/ 0 h 656212"/>
              <a:gd name="connsiteX4" fmla="*/ 1936942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637526 w 2242687"/>
              <a:gd name="connsiteY2" fmla="*/ 104306 h 656212"/>
              <a:gd name="connsiteX3" fmla="*/ 1787711 w 2242687"/>
              <a:gd name="connsiteY3" fmla="*/ 0 h 656212"/>
              <a:gd name="connsiteX4" fmla="*/ 1999535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35497 w 2242687"/>
              <a:gd name="connsiteY2" fmla="*/ 104306 h 656212"/>
              <a:gd name="connsiteX3" fmla="*/ 1787711 w 2242687"/>
              <a:gd name="connsiteY3" fmla="*/ 0 h 656212"/>
              <a:gd name="connsiteX4" fmla="*/ 1999535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35497 w 2242687"/>
              <a:gd name="connsiteY2" fmla="*/ 104306 h 656212"/>
              <a:gd name="connsiteX3" fmla="*/ 1869354 w 2242687"/>
              <a:gd name="connsiteY3" fmla="*/ 0 h 656212"/>
              <a:gd name="connsiteX4" fmla="*/ 1999535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35497 w 2242687"/>
              <a:gd name="connsiteY2" fmla="*/ 104306 h 656212"/>
              <a:gd name="connsiteX3" fmla="*/ 1869354 w 2242687"/>
              <a:gd name="connsiteY3" fmla="*/ 0 h 656212"/>
              <a:gd name="connsiteX4" fmla="*/ 2021307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57269 w 2242687"/>
              <a:gd name="connsiteY2" fmla="*/ 104306 h 656212"/>
              <a:gd name="connsiteX3" fmla="*/ 1869354 w 2242687"/>
              <a:gd name="connsiteY3" fmla="*/ 0 h 656212"/>
              <a:gd name="connsiteX4" fmla="*/ 2021307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196293 h 656212"/>
              <a:gd name="connsiteX1" fmla="*/ 91986 w 2242687"/>
              <a:gd name="connsiteY1" fmla="*/ 104307 h 656212"/>
              <a:gd name="connsiteX2" fmla="*/ 1757269 w 2242687"/>
              <a:gd name="connsiteY2" fmla="*/ 104306 h 656212"/>
              <a:gd name="connsiteX3" fmla="*/ 1882962 w 2242687"/>
              <a:gd name="connsiteY3" fmla="*/ 0 h 656212"/>
              <a:gd name="connsiteX4" fmla="*/ 2021307 w 2242687"/>
              <a:gd name="connsiteY4" fmla="*/ 104307 h 656212"/>
              <a:gd name="connsiteX5" fmla="*/ 2150701 w 2242687"/>
              <a:gd name="connsiteY5" fmla="*/ 104307 h 656212"/>
              <a:gd name="connsiteX6" fmla="*/ 2242687 w 2242687"/>
              <a:gd name="connsiteY6" fmla="*/ 196293 h 656212"/>
              <a:gd name="connsiteX7" fmla="*/ 2242687 w 2242687"/>
              <a:gd name="connsiteY7" fmla="*/ 196291 h 656212"/>
              <a:gd name="connsiteX8" fmla="*/ 2242687 w 2242687"/>
              <a:gd name="connsiteY8" fmla="*/ 196291 h 656212"/>
              <a:gd name="connsiteX9" fmla="*/ 2242687 w 2242687"/>
              <a:gd name="connsiteY9" fmla="*/ 334267 h 656212"/>
              <a:gd name="connsiteX10" fmla="*/ 2242687 w 2242687"/>
              <a:gd name="connsiteY10" fmla="*/ 564226 h 656212"/>
              <a:gd name="connsiteX11" fmla="*/ 2150701 w 2242687"/>
              <a:gd name="connsiteY11" fmla="*/ 656212 h 656212"/>
              <a:gd name="connsiteX12" fmla="*/ 1868906 w 2242687"/>
              <a:gd name="connsiteY12" fmla="*/ 656212 h 656212"/>
              <a:gd name="connsiteX13" fmla="*/ 1308234 w 2242687"/>
              <a:gd name="connsiteY13" fmla="*/ 656212 h 656212"/>
              <a:gd name="connsiteX14" fmla="*/ 1308234 w 2242687"/>
              <a:gd name="connsiteY14" fmla="*/ 656212 h 656212"/>
              <a:gd name="connsiteX15" fmla="*/ 91986 w 2242687"/>
              <a:gd name="connsiteY15" fmla="*/ 656212 h 656212"/>
              <a:gd name="connsiteX16" fmla="*/ 0 w 2242687"/>
              <a:gd name="connsiteY16" fmla="*/ 564226 h 656212"/>
              <a:gd name="connsiteX17" fmla="*/ 0 w 2242687"/>
              <a:gd name="connsiteY17" fmla="*/ 334267 h 656212"/>
              <a:gd name="connsiteX18" fmla="*/ 0 w 2242687"/>
              <a:gd name="connsiteY18" fmla="*/ 196291 h 656212"/>
              <a:gd name="connsiteX19" fmla="*/ 0 w 2242687"/>
              <a:gd name="connsiteY19" fmla="*/ 196291 h 656212"/>
              <a:gd name="connsiteX20" fmla="*/ 0 w 2242687"/>
              <a:gd name="connsiteY20" fmla="*/ 196293 h 656212"/>
              <a:gd name="connsiteX0" fmla="*/ 0 w 2242687"/>
              <a:gd name="connsiteY0" fmla="*/ 231213 h 691132"/>
              <a:gd name="connsiteX1" fmla="*/ 91986 w 2242687"/>
              <a:gd name="connsiteY1" fmla="*/ 139227 h 691132"/>
              <a:gd name="connsiteX2" fmla="*/ 1757269 w 2242687"/>
              <a:gd name="connsiteY2" fmla="*/ 139226 h 691132"/>
              <a:gd name="connsiteX3" fmla="*/ 1886819 w 2242687"/>
              <a:gd name="connsiteY3" fmla="*/ 0 h 691132"/>
              <a:gd name="connsiteX4" fmla="*/ 2021307 w 2242687"/>
              <a:gd name="connsiteY4" fmla="*/ 139227 h 691132"/>
              <a:gd name="connsiteX5" fmla="*/ 2150701 w 2242687"/>
              <a:gd name="connsiteY5" fmla="*/ 139227 h 691132"/>
              <a:gd name="connsiteX6" fmla="*/ 2242687 w 2242687"/>
              <a:gd name="connsiteY6" fmla="*/ 231213 h 691132"/>
              <a:gd name="connsiteX7" fmla="*/ 2242687 w 2242687"/>
              <a:gd name="connsiteY7" fmla="*/ 231211 h 691132"/>
              <a:gd name="connsiteX8" fmla="*/ 2242687 w 2242687"/>
              <a:gd name="connsiteY8" fmla="*/ 231211 h 691132"/>
              <a:gd name="connsiteX9" fmla="*/ 2242687 w 2242687"/>
              <a:gd name="connsiteY9" fmla="*/ 369187 h 691132"/>
              <a:gd name="connsiteX10" fmla="*/ 2242687 w 2242687"/>
              <a:gd name="connsiteY10" fmla="*/ 599146 h 691132"/>
              <a:gd name="connsiteX11" fmla="*/ 2150701 w 2242687"/>
              <a:gd name="connsiteY11" fmla="*/ 691132 h 691132"/>
              <a:gd name="connsiteX12" fmla="*/ 1868906 w 2242687"/>
              <a:gd name="connsiteY12" fmla="*/ 691132 h 691132"/>
              <a:gd name="connsiteX13" fmla="*/ 1308234 w 2242687"/>
              <a:gd name="connsiteY13" fmla="*/ 691132 h 691132"/>
              <a:gd name="connsiteX14" fmla="*/ 1308234 w 2242687"/>
              <a:gd name="connsiteY14" fmla="*/ 691132 h 691132"/>
              <a:gd name="connsiteX15" fmla="*/ 91986 w 2242687"/>
              <a:gd name="connsiteY15" fmla="*/ 691132 h 691132"/>
              <a:gd name="connsiteX16" fmla="*/ 0 w 2242687"/>
              <a:gd name="connsiteY16" fmla="*/ 599146 h 691132"/>
              <a:gd name="connsiteX17" fmla="*/ 0 w 2242687"/>
              <a:gd name="connsiteY17" fmla="*/ 369187 h 691132"/>
              <a:gd name="connsiteX18" fmla="*/ 0 w 2242687"/>
              <a:gd name="connsiteY18" fmla="*/ 231211 h 691132"/>
              <a:gd name="connsiteX19" fmla="*/ 0 w 2242687"/>
              <a:gd name="connsiteY19" fmla="*/ 231211 h 691132"/>
              <a:gd name="connsiteX20" fmla="*/ 0 w 2242687"/>
              <a:gd name="connsiteY20" fmla="*/ 231213 h 691132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757269 w 2242687"/>
              <a:gd name="connsiteY2" fmla="*/ 127587 h 679493"/>
              <a:gd name="connsiteX3" fmla="*/ 1886819 w 2242687"/>
              <a:gd name="connsiteY3" fmla="*/ 0 h 679493"/>
              <a:gd name="connsiteX4" fmla="*/ 202130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737982 w 2242687"/>
              <a:gd name="connsiteY2" fmla="*/ 127587 h 679493"/>
              <a:gd name="connsiteX3" fmla="*/ 1886819 w 2242687"/>
              <a:gd name="connsiteY3" fmla="*/ 0 h 679493"/>
              <a:gd name="connsiteX4" fmla="*/ 202130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737982 w 2242687"/>
              <a:gd name="connsiteY2" fmla="*/ 127587 h 679493"/>
              <a:gd name="connsiteX3" fmla="*/ 1886819 w 2242687"/>
              <a:gd name="connsiteY3" fmla="*/ 0 h 679493"/>
              <a:gd name="connsiteX4" fmla="*/ 203673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604593 w 2242687"/>
              <a:gd name="connsiteY2" fmla="*/ 127587 h 679493"/>
              <a:gd name="connsiteX3" fmla="*/ 1886819 w 2242687"/>
              <a:gd name="connsiteY3" fmla="*/ 0 h 679493"/>
              <a:gd name="connsiteX4" fmla="*/ 203673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604593 w 2242687"/>
              <a:gd name="connsiteY2" fmla="*/ 127587 h 679493"/>
              <a:gd name="connsiteX3" fmla="*/ 1777250 w 2242687"/>
              <a:gd name="connsiteY3" fmla="*/ 0 h 679493"/>
              <a:gd name="connsiteX4" fmla="*/ 203673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  <a:gd name="connsiteX0" fmla="*/ 0 w 2242687"/>
              <a:gd name="connsiteY0" fmla="*/ 219574 h 679493"/>
              <a:gd name="connsiteX1" fmla="*/ 91986 w 2242687"/>
              <a:gd name="connsiteY1" fmla="*/ 127588 h 679493"/>
              <a:gd name="connsiteX2" fmla="*/ 1604593 w 2242687"/>
              <a:gd name="connsiteY2" fmla="*/ 127587 h 679493"/>
              <a:gd name="connsiteX3" fmla="*/ 1777250 w 2242687"/>
              <a:gd name="connsiteY3" fmla="*/ 0 h 679493"/>
              <a:gd name="connsiteX4" fmla="*/ 1950987 w 2242687"/>
              <a:gd name="connsiteY4" fmla="*/ 127588 h 679493"/>
              <a:gd name="connsiteX5" fmla="*/ 2150701 w 2242687"/>
              <a:gd name="connsiteY5" fmla="*/ 127588 h 679493"/>
              <a:gd name="connsiteX6" fmla="*/ 2242687 w 2242687"/>
              <a:gd name="connsiteY6" fmla="*/ 219574 h 679493"/>
              <a:gd name="connsiteX7" fmla="*/ 2242687 w 2242687"/>
              <a:gd name="connsiteY7" fmla="*/ 219572 h 679493"/>
              <a:gd name="connsiteX8" fmla="*/ 2242687 w 2242687"/>
              <a:gd name="connsiteY8" fmla="*/ 219572 h 679493"/>
              <a:gd name="connsiteX9" fmla="*/ 2242687 w 2242687"/>
              <a:gd name="connsiteY9" fmla="*/ 357548 h 679493"/>
              <a:gd name="connsiteX10" fmla="*/ 2242687 w 2242687"/>
              <a:gd name="connsiteY10" fmla="*/ 587507 h 679493"/>
              <a:gd name="connsiteX11" fmla="*/ 2150701 w 2242687"/>
              <a:gd name="connsiteY11" fmla="*/ 679493 h 679493"/>
              <a:gd name="connsiteX12" fmla="*/ 1868906 w 2242687"/>
              <a:gd name="connsiteY12" fmla="*/ 679493 h 679493"/>
              <a:gd name="connsiteX13" fmla="*/ 1308234 w 2242687"/>
              <a:gd name="connsiteY13" fmla="*/ 679493 h 679493"/>
              <a:gd name="connsiteX14" fmla="*/ 1308234 w 2242687"/>
              <a:gd name="connsiteY14" fmla="*/ 679493 h 679493"/>
              <a:gd name="connsiteX15" fmla="*/ 91986 w 2242687"/>
              <a:gd name="connsiteY15" fmla="*/ 679493 h 679493"/>
              <a:gd name="connsiteX16" fmla="*/ 0 w 2242687"/>
              <a:gd name="connsiteY16" fmla="*/ 587507 h 679493"/>
              <a:gd name="connsiteX17" fmla="*/ 0 w 2242687"/>
              <a:gd name="connsiteY17" fmla="*/ 357548 h 679493"/>
              <a:gd name="connsiteX18" fmla="*/ 0 w 2242687"/>
              <a:gd name="connsiteY18" fmla="*/ 219572 h 679493"/>
              <a:gd name="connsiteX19" fmla="*/ 0 w 2242687"/>
              <a:gd name="connsiteY19" fmla="*/ 219572 h 679493"/>
              <a:gd name="connsiteX20" fmla="*/ 0 w 2242687"/>
              <a:gd name="connsiteY20" fmla="*/ 219574 h 6794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242687" h="679493">
                <a:moveTo>
                  <a:pt x="0" y="219574"/>
                </a:moveTo>
                <a:cubicBezTo>
                  <a:pt x="0" y="168772"/>
                  <a:pt x="41184" y="127588"/>
                  <a:pt x="91986" y="127588"/>
                </a:cubicBezTo>
                <a:lnTo>
                  <a:pt x="1604593" y="127587"/>
                </a:lnTo>
                <a:lnTo>
                  <a:pt x="1777250" y="0"/>
                </a:lnTo>
                <a:lnTo>
                  <a:pt x="1950987" y="127588"/>
                </a:lnTo>
                <a:lnTo>
                  <a:pt x="2150701" y="127588"/>
                </a:lnTo>
                <a:cubicBezTo>
                  <a:pt x="2201503" y="127588"/>
                  <a:pt x="2242687" y="168772"/>
                  <a:pt x="2242687" y="219574"/>
                </a:cubicBezTo>
                <a:lnTo>
                  <a:pt x="2242687" y="219572"/>
                </a:lnTo>
                <a:lnTo>
                  <a:pt x="2242687" y="219572"/>
                </a:lnTo>
                <a:lnTo>
                  <a:pt x="2242687" y="357548"/>
                </a:lnTo>
                <a:lnTo>
                  <a:pt x="2242687" y="587507"/>
                </a:lnTo>
                <a:cubicBezTo>
                  <a:pt x="2242687" y="638309"/>
                  <a:pt x="2201503" y="679493"/>
                  <a:pt x="2150701" y="679493"/>
                </a:cubicBezTo>
                <a:lnTo>
                  <a:pt x="1868906" y="679493"/>
                </a:lnTo>
                <a:lnTo>
                  <a:pt x="1308234" y="679493"/>
                </a:lnTo>
                <a:lnTo>
                  <a:pt x="1308234" y="679493"/>
                </a:lnTo>
                <a:lnTo>
                  <a:pt x="91986" y="679493"/>
                </a:lnTo>
                <a:cubicBezTo>
                  <a:pt x="41184" y="679493"/>
                  <a:pt x="0" y="638309"/>
                  <a:pt x="0" y="587507"/>
                </a:cubicBezTo>
                <a:lnTo>
                  <a:pt x="0" y="357548"/>
                </a:lnTo>
                <a:lnTo>
                  <a:pt x="0" y="219572"/>
                </a:lnTo>
                <a:lnTo>
                  <a:pt x="0" y="219572"/>
                </a:lnTo>
                <a:lnTo>
                  <a:pt x="0" y="219574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BD985A46-75F4-4C93-8FD6-EA3A0D5125FE}"/>
              </a:ext>
            </a:extLst>
          </xdr:cNvPr>
          <xdr:cNvSpPr txBox="1"/>
        </xdr:nvSpPr>
        <xdr:spPr>
          <a:xfrm>
            <a:off x="3794392" y="970247"/>
            <a:ext cx="1735312" cy="9116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3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</a:t>
            </a:r>
            <a:r>
              <a:rPr kumimoji="1" lang="ja-JP" altLang="en-US" sz="13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見積金額</a:t>
            </a:r>
            <a:r>
              <a:rPr kumimoji="1" lang="ja-JP" altLang="en-US" sz="13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」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と</a:t>
            </a:r>
            <a:r>
              <a:rPr kumimoji="1" lang="ja-JP" altLang="en-US" sz="13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</a:t>
            </a:r>
            <a:r>
              <a:rPr kumimoji="1" lang="ja-JP" altLang="en-US" sz="1300" b="1" u="sng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請求金額</a:t>
            </a:r>
            <a:r>
              <a:rPr kumimoji="1" lang="ja-JP" altLang="en-US" sz="13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」</a:t>
            </a:r>
            <a:endParaRPr kumimoji="1" lang="en-US" altLang="ja-JP" sz="13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どちらかを選択してください。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8</xdr:col>
      <xdr:colOff>98022</xdr:colOff>
      <xdr:row>8</xdr:row>
      <xdr:rowOff>64851</xdr:rowOff>
    </xdr:from>
    <xdr:to>
      <xdr:col>10</xdr:col>
      <xdr:colOff>92042</xdr:colOff>
      <xdr:row>10</xdr:row>
      <xdr:rowOff>26787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4DDC94BF-C858-4FAD-B31F-8D60E3CB4312}"/>
            </a:ext>
          </a:extLst>
        </xdr:cNvPr>
        <xdr:cNvGrpSpPr/>
      </xdr:nvGrpSpPr>
      <xdr:grpSpPr>
        <a:xfrm>
          <a:off x="3406706" y="2190430"/>
          <a:ext cx="1447836" cy="342936"/>
          <a:chOff x="4939159" y="3766689"/>
          <a:chExt cx="2152895" cy="870137"/>
        </a:xfrm>
        <a:solidFill>
          <a:srgbClr val="9999FF"/>
        </a:solidFill>
      </xdr:grpSpPr>
      <xdr:sp macro="" textlink="">
        <xdr:nvSpPr>
          <xdr:cNvPr id="55" name="吹き出し: 角を丸めた四角形 12">
            <a:extLst>
              <a:ext uri="{FF2B5EF4-FFF2-40B4-BE49-F238E27FC236}">
                <a16:creationId xmlns:a16="http://schemas.microsoft.com/office/drawing/2014/main" id="{38ED4AA9-BC3D-46BB-8895-8D3CA80FD7A6}"/>
              </a:ext>
            </a:extLst>
          </xdr:cNvPr>
          <xdr:cNvSpPr/>
        </xdr:nvSpPr>
        <xdr:spPr>
          <a:xfrm>
            <a:off x="4950693" y="3766689"/>
            <a:ext cx="2047891" cy="870137"/>
          </a:xfrm>
          <a:custGeom>
            <a:avLst/>
            <a:gdLst>
              <a:gd name="connsiteX0" fmla="*/ 0 w 1377415"/>
              <a:gd name="connsiteY0" fmla="*/ 46402 h 278404"/>
              <a:gd name="connsiteX1" fmla="*/ 46402 w 1377415"/>
              <a:gd name="connsiteY1" fmla="*/ 0 h 278404"/>
              <a:gd name="connsiteX2" fmla="*/ 229569 w 1377415"/>
              <a:gd name="connsiteY2" fmla="*/ 0 h 278404"/>
              <a:gd name="connsiteX3" fmla="*/ 229569 w 1377415"/>
              <a:gd name="connsiteY3" fmla="*/ 0 h 278404"/>
              <a:gd name="connsiteX4" fmla="*/ 573923 w 1377415"/>
              <a:gd name="connsiteY4" fmla="*/ 0 h 278404"/>
              <a:gd name="connsiteX5" fmla="*/ 1331013 w 1377415"/>
              <a:gd name="connsiteY5" fmla="*/ 0 h 278404"/>
              <a:gd name="connsiteX6" fmla="*/ 1377415 w 1377415"/>
              <a:gd name="connsiteY6" fmla="*/ 46402 h 278404"/>
              <a:gd name="connsiteX7" fmla="*/ 1377415 w 1377415"/>
              <a:gd name="connsiteY7" fmla="*/ 162402 h 278404"/>
              <a:gd name="connsiteX8" fmla="*/ 1377415 w 1377415"/>
              <a:gd name="connsiteY8" fmla="*/ 162402 h 278404"/>
              <a:gd name="connsiteX9" fmla="*/ 1377415 w 1377415"/>
              <a:gd name="connsiteY9" fmla="*/ 232003 h 278404"/>
              <a:gd name="connsiteX10" fmla="*/ 1377415 w 1377415"/>
              <a:gd name="connsiteY10" fmla="*/ 232002 h 278404"/>
              <a:gd name="connsiteX11" fmla="*/ 1331013 w 1377415"/>
              <a:gd name="connsiteY11" fmla="*/ 278404 h 278404"/>
              <a:gd name="connsiteX12" fmla="*/ 573923 w 1377415"/>
              <a:gd name="connsiteY12" fmla="*/ 278404 h 278404"/>
              <a:gd name="connsiteX13" fmla="*/ 408844 w 1377415"/>
              <a:gd name="connsiteY13" fmla="*/ 363175 h 278404"/>
              <a:gd name="connsiteX14" fmla="*/ 229569 w 1377415"/>
              <a:gd name="connsiteY14" fmla="*/ 278404 h 278404"/>
              <a:gd name="connsiteX15" fmla="*/ 46402 w 1377415"/>
              <a:gd name="connsiteY15" fmla="*/ 278404 h 278404"/>
              <a:gd name="connsiteX16" fmla="*/ 0 w 1377415"/>
              <a:gd name="connsiteY16" fmla="*/ 232002 h 278404"/>
              <a:gd name="connsiteX17" fmla="*/ 0 w 1377415"/>
              <a:gd name="connsiteY17" fmla="*/ 232003 h 278404"/>
              <a:gd name="connsiteX18" fmla="*/ 0 w 1377415"/>
              <a:gd name="connsiteY18" fmla="*/ 162402 h 278404"/>
              <a:gd name="connsiteX19" fmla="*/ 0 w 1377415"/>
              <a:gd name="connsiteY19" fmla="*/ 162402 h 278404"/>
              <a:gd name="connsiteX20" fmla="*/ 0 w 1377415"/>
              <a:gd name="connsiteY20" fmla="*/ 46402 h 278404"/>
              <a:gd name="connsiteX0" fmla="*/ 0 w 1377415"/>
              <a:gd name="connsiteY0" fmla="*/ 46402 h 363175"/>
              <a:gd name="connsiteX1" fmla="*/ 46402 w 1377415"/>
              <a:gd name="connsiteY1" fmla="*/ 0 h 363175"/>
              <a:gd name="connsiteX2" fmla="*/ 229569 w 1377415"/>
              <a:gd name="connsiteY2" fmla="*/ 0 h 363175"/>
              <a:gd name="connsiteX3" fmla="*/ 229569 w 1377415"/>
              <a:gd name="connsiteY3" fmla="*/ 0 h 363175"/>
              <a:gd name="connsiteX4" fmla="*/ 573923 w 1377415"/>
              <a:gd name="connsiteY4" fmla="*/ 0 h 363175"/>
              <a:gd name="connsiteX5" fmla="*/ 1331013 w 1377415"/>
              <a:gd name="connsiteY5" fmla="*/ 0 h 363175"/>
              <a:gd name="connsiteX6" fmla="*/ 1377415 w 1377415"/>
              <a:gd name="connsiteY6" fmla="*/ 46402 h 363175"/>
              <a:gd name="connsiteX7" fmla="*/ 1377415 w 1377415"/>
              <a:gd name="connsiteY7" fmla="*/ 162402 h 363175"/>
              <a:gd name="connsiteX8" fmla="*/ 1377415 w 1377415"/>
              <a:gd name="connsiteY8" fmla="*/ 162402 h 363175"/>
              <a:gd name="connsiteX9" fmla="*/ 1377415 w 1377415"/>
              <a:gd name="connsiteY9" fmla="*/ 232003 h 363175"/>
              <a:gd name="connsiteX10" fmla="*/ 1377415 w 1377415"/>
              <a:gd name="connsiteY10" fmla="*/ 232002 h 363175"/>
              <a:gd name="connsiteX11" fmla="*/ 1331013 w 1377415"/>
              <a:gd name="connsiteY11" fmla="*/ 278404 h 363175"/>
              <a:gd name="connsiteX12" fmla="*/ 573923 w 1377415"/>
              <a:gd name="connsiteY12" fmla="*/ 278404 h 363175"/>
              <a:gd name="connsiteX13" fmla="*/ 408844 w 1377415"/>
              <a:gd name="connsiteY13" fmla="*/ 363175 h 363175"/>
              <a:gd name="connsiteX14" fmla="*/ 256358 w 1377415"/>
              <a:gd name="connsiteY14" fmla="*/ 278404 h 363175"/>
              <a:gd name="connsiteX15" fmla="*/ 46402 w 1377415"/>
              <a:gd name="connsiteY15" fmla="*/ 278404 h 363175"/>
              <a:gd name="connsiteX16" fmla="*/ 0 w 1377415"/>
              <a:gd name="connsiteY16" fmla="*/ 232002 h 363175"/>
              <a:gd name="connsiteX17" fmla="*/ 0 w 1377415"/>
              <a:gd name="connsiteY17" fmla="*/ 232003 h 363175"/>
              <a:gd name="connsiteX18" fmla="*/ 0 w 1377415"/>
              <a:gd name="connsiteY18" fmla="*/ 162402 h 363175"/>
              <a:gd name="connsiteX19" fmla="*/ 0 w 1377415"/>
              <a:gd name="connsiteY19" fmla="*/ 162402 h 363175"/>
              <a:gd name="connsiteX20" fmla="*/ 0 w 1377415"/>
              <a:gd name="connsiteY20" fmla="*/ 46402 h 363175"/>
              <a:gd name="connsiteX0" fmla="*/ 0 w 1377415"/>
              <a:gd name="connsiteY0" fmla="*/ 46402 h 363175"/>
              <a:gd name="connsiteX1" fmla="*/ 46402 w 1377415"/>
              <a:gd name="connsiteY1" fmla="*/ 0 h 363175"/>
              <a:gd name="connsiteX2" fmla="*/ 229569 w 1377415"/>
              <a:gd name="connsiteY2" fmla="*/ 0 h 363175"/>
              <a:gd name="connsiteX3" fmla="*/ 229569 w 1377415"/>
              <a:gd name="connsiteY3" fmla="*/ 0 h 363175"/>
              <a:gd name="connsiteX4" fmla="*/ 573923 w 1377415"/>
              <a:gd name="connsiteY4" fmla="*/ 0 h 363175"/>
              <a:gd name="connsiteX5" fmla="*/ 1331013 w 1377415"/>
              <a:gd name="connsiteY5" fmla="*/ 0 h 363175"/>
              <a:gd name="connsiteX6" fmla="*/ 1377415 w 1377415"/>
              <a:gd name="connsiteY6" fmla="*/ 46402 h 363175"/>
              <a:gd name="connsiteX7" fmla="*/ 1377415 w 1377415"/>
              <a:gd name="connsiteY7" fmla="*/ 162402 h 363175"/>
              <a:gd name="connsiteX8" fmla="*/ 1377415 w 1377415"/>
              <a:gd name="connsiteY8" fmla="*/ 162402 h 363175"/>
              <a:gd name="connsiteX9" fmla="*/ 1377415 w 1377415"/>
              <a:gd name="connsiteY9" fmla="*/ 232003 h 363175"/>
              <a:gd name="connsiteX10" fmla="*/ 1377415 w 1377415"/>
              <a:gd name="connsiteY10" fmla="*/ 232002 h 363175"/>
              <a:gd name="connsiteX11" fmla="*/ 1331013 w 1377415"/>
              <a:gd name="connsiteY11" fmla="*/ 278404 h 363175"/>
              <a:gd name="connsiteX12" fmla="*/ 499509 w 1377415"/>
              <a:gd name="connsiteY12" fmla="*/ 278404 h 363175"/>
              <a:gd name="connsiteX13" fmla="*/ 408844 w 1377415"/>
              <a:gd name="connsiteY13" fmla="*/ 363175 h 363175"/>
              <a:gd name="connsiteX14" fmla="*/ 256358 w 1377415"/>
              <a:gd name="connsiteY14" fmla="*/ 278404 h 363175"/>
              <a:gd name="connsiteX15" fmla="*/ 46402 w 1377415"/>
              <a:gd name="connsiteY15" fmla="*/ 278404 h 363175"/>
              <a:gd name="connsiteX16" fmla="*/ 0 w 1377415"/>
              <a:gd name="connsiteY16" fmla="*/ 232002 h 363175"/>
              <a:gd name="connsiteX17" fmla="*/ 0 w 1377415"/>
              <a:gd name="connsiteY17" fmla="*/ 232003 h 363175"/>
              <a:gd name="connsiteX18" fmla="*/ 0 w 1377415"/>
              <a:gd name="connsiteY18" fmla="*/ 162402 h 363175"/>
              <a:gd name="connsiteX19" fmla="*/ 0 w 1377415"/>
              <a:gd name="connsiteY19" fmla="*/ 162402 h 363175"/>
              <a:gd name="connsiteX20" fmla="*/ 0 w 1377415"/>
              <a:gd name="connsiteY20" fmla="*/ 46402 h 363175"/>
              <a:gd name="connsiteX0" fmla="*/ 0 w 1377415"/>
              <a:gd name="connsiteY0" fmla="*/ 46402 h 360198"/>
              <a:gd name="connsiteX1" fmla="*/ 46402 w 1377415"/>
              <a:gd name="connsiteY1" fmla="*/ 0 h 360198"/>
              <a:gd name="connsiteX2" fmla="*/ 229569 w 1377415"/>
              <a:gd name="connsiteY2" fmla="*/ 0 h 360198"/>
              <a:gd name="connsiteX3" fmla="*/ 229569 w 1377415"/>
              <a:gd name="connsiteY3" fmla="*/ 0 h 360198"/>
              <a:gd name="connsiteX4" fmla="*/ 573923 w 1377415"/>
              <a:gd name="connsiteY4" fmla="*/ 0 h 360198"/>
              <a:gd name="connsiteX5" fmla="*/ 1331013 w 1377415"/>
              <a:gd name="connsiteY5" fmla="*/ 0 h 360198"/>
              <a:gd name="connsiteX6" fmla="*/ 1377415 w 1377415"/>
              <a:gd name="connsiteY6" fmla="*/ 46402 h 360198"/>
              <a:gd name="connsiteX7" fmla="*/ 1377415 w 1377415"/>
              <a:gd name="connsiteY7" fmla="*/ 162402 h 360198"/>
              <a:gd name="connsiteX8" fmla="*/ 1377415 w 1377415"/>
              <a:gd name="connsiteY8" fmla="*/ 162402 h 360198"/>
              <a:gd name="connsiteX9" fmla="*/ 1377415 w 1377415"/>
              <a:gd name="connsiteY9" fmla="*/ 232003 h 360198"/>
              <a:gd name="connsiteX10" fmla="*/ 1377415 w 1377415"/>
              <a:gd name="connsiteY10" fmla="*/ 232002 h 360198"/>
              <a:gd name="connsiteX11" fmla="*/ 1331013 w 1377415"/>
              <a:gd name="connsiteY11" fmla="*/ 278404 h 360198"/>
              <a:gd name="connsiteX12" fmla="*/ 499509 w 1377415"/>
              <a:gd name="connsiteY12" fmla="*/ 278404 h 360198"/>
              <a:gd name="connsiteX13" fmla="*/ 370149 w 1377415"/>
              <a:gd name="connsiteY13" fmla="*/ 360198 h 360198"/>
              <a:gd name="connsiteX14" fmla="*/ 256358 w 1377415"/>
              <a:gd name="connsiteY14" fmla="*/ 278404 h 360198"/>
              <a:gd name="connsiteX15" fmla="*/ 46402 w 1377415"/>
              <a:gd name="connsiteY15" fmla="*/ 278404 h 360198"/>
              <a:gd name="connsiteX16" fmla="*/ 0 w 1377415"/>
              <a:gd name="connsiteY16" fmla="*/ 232002 h 360198"/>
              <a:gd name="connsiteX17" fmla="*/ 0 w 1377415"/>
              <a:gd name="connsiteY17" fmla="*/ 232003 h 360198"/>
              <a:gd name="connsiteX18" fmla="*/ 0 w 1377415"/>
              <a:gd name="connsiteY18" fmla="*/ 162402 h 360198"/>
              <a:gd name="connsiteX19" fmla="*/ 0 w 1377415"/>
              <a:gd name="connsiteY19" fmla="*/ 162402 h 360198"/>
              <a:gd name="connsiteX20" fmla="*/ 0 w 1377415"/>
              <a:gd name="connsiteY20" fmla="*/ 46402 h 360198"/>
              <a:gd name="connsiteX0" fmla="*/ 0 w 1377415"/>
              <a:gd name="connsiteY0" fmla="*/ 46402 h 360198"/>
              <a:gd name="connsiteX1" fmla="*/ 46402 w 1377415"/>
              <a:gd name="connsiteY1" fmla="*/ 0 h 360198"/>
              <a:gd name="connsiteX2" fmla="*/ 229569 w 1377415"/>
              <a:gd name="connsiteY2" fmla="*/ 0 h 360198"/>
              <a:gd name="connsiteX3" fmla="*/ 229569 w 1377415"/>
              <a:gd name="connsiteY3" fmla="*/ 0 h 360198"/>
              <a:gd name="connsiteX4" fmla="*/ 573923 w 1377415"/>
              <a:gd name="connsiteY4" fmla="*/ 0 h 360198"/>
              <a:gd name="connsiteX5" fmla="*/ 1331013 w 1377415"/>
              <a:gd name="connsiteY5" fmla="*/ 0 h 360198"/>
              <a:gd name="connsiteX6" fmla="*/ 1377415 w 1377415"/>
              <a:gd name="connsiteY6" fmla="*/ 46402 h 360198"/>
              <a:gd name="connsiteX7" fmla="*/ 1377415 w 1377415"/>
              <a:gd name="connsiteY7" fmla="*/ 162402 h 360198"/>
              <a:gd name="connsiteX8" fmla="*/ 1377415 w 1377415"/>
              <a:gd name="connsiteY8" fmla="*/ 162402 h 360198"/>
              <a:gd name="connsiteX9" fmla="*/ 1377415 w 1377415"/>
              <a:gd name="connsiteY9" fmla="*/ 232003 h 360198"/>
              <a:gd name="connsiteX10" fmla="*/ 1377415 w 1377415"/>
              <a:gd name="connsiteY10" fmla="*/ 232002 h 360198"/>
              <a:gd name="connsiteX11" fmla="*/ 1331013 w 1377415"/>
              <a:gd name="connsiteY11" fmla="*/ 278404 h 360198"/>
              <a:gd name="connsiteX12" fmla="*/ 481649 w 1377415"/>
              <a:gd name="connsiteY12" fmla="*/ 278404 h 360198"/>
              <a:gd name="connsiteX13" fmla="*/ 370149 w 1377415"/>
              <a:gd name="connsiteY13" fmla="*/ 360198 h 360198"/>
              <a:gd name="connsiteX14" fmla="*/ 256358 w 1377415"/>
              <a:gd name="connsiteY14" fmla="*/ 278404 h 360198"/>
              <a:gd name="connsiteX15" fmla="*/ 46402 w 1377415"/>
              <a:gd name="connsiteY15" fmla="*/ 278404 h 360198"/>
              <a:gd name="connsiteX16" fmla="*/ 0 w 1377415"/>
              <a:gd name="connsiteY16" fmla="*/ 232002 h 360198"/>
              <a:gd name="connsiteX17" fmla="*/ 0 w 1377415"/>
              <a:gd name="connsiteY17" fmla="*/ 232003 h 360198"/>
              <a:gd name="connsiteX18" fmla="*/ 0 w 1377415"/>
              <a:gd name="connsiteY18" fmla="*/ 162402 h 360198"/>
              <a:gd name="connsiteX19" fmla="*/ 0 w 1377415"/>
              <a:gd name="connsiteY19" fmla="*/ 162402 h 360198"/>
              <a:gd name="connsiteX20" fmla="*/ 0 w 1377415"/>
              <a:gd name="connsiteY20" fmla="*/ 46402 h 36019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377415" h="360198">
                <a:moveTo>
                  <a:pt x="0" y="46402"/>
                </a:moveTo>
                <a:cubicBezTo>
                  <a:pt x="0" y="20775"/>
                  <a:pt x="20775" y="0"/>
                  <a:pt x="46402" y="0"/>
                </a:cubicBezTo>
                <a:lnTo>
                  <a:pt x="229569" y="0"/>
                </a:lnTo>
                <a:lnTo>
                  <a:pt x="229569" y="0"/>
                </a:lnTo>
                <a:lnTo>
                  <a:pt x="573923" y="0"/>
                </a:lnTo>
                <a:lnTo>
                  <a:pt x="1331013" y="0"/>
                </a:lnTo>
                <a:cubicBezTo>
                  <a:pt x="1356640" y="0"/>
                  <a:pt x="1377415" y="20775"/>
                  <a:pt x="1377415" y="46402"/>
                </a:cubicBezTo>
                <a:lnTo>
                  <a:pt x="1377415" y="162402"/>
                </a:lnTo>
                <a:lnTo>
                  <a:pt x="1377415" y="162402"/>
                </a:lnTo>
                <a:lnTo>
                  <a:pt x="1377415" y="232003"/>
                </a:lnTo>
                <a:lnTo>
                  <a:pt x="1377415" y="232002"/>
                </a:lnTo>
                <a:cubicBezTo>
                  <a:pt x="1377415" y="257629"/>
                  <a:pt x="1356640" y="278404"/>
                  <a:pt x="1331013" y="278404"/>
                </a:cubicBezTo>
                <a:lnTo>
                  <a:pt x="481649" y="278404"/>
                </a:lnTo>
                <a:lnTo>
                  <a:pt x="370149" y="360198"/>
                </a:lnTo>
                <a:lnTo>
                  <a:pt x="256358" y="278404"/>
                </a:lnTo>
                <a:lnTo>
                  <a:pt x="46402" y="278404"/>
                </a:lnTo>
                <a:cubicBezTo>
                  <a:pt x="20775" y="278404"/>
                  <a:pt x="0" y="257629"/>
                  <a:pt x="0" y="232002"/>
                </a:cubicBezTo>
                <a:lnTo>
                  <a:pt x="0" y="232003"/>
                </a:lnTo>
                <a:lnTo>
                  <a:pt x="0" y="162402"/>
                </a:lnTo>
                <a:lnTo>
                  <a:pt x="0" y="162402"/>
                </a:lnTo>
                <a:lnTo>
                  <a:pt x="0" y="46402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D334D5D2-FD1B-4A06-A237-4472F3285F25}"/>
              </a:ext>
            </a:extLst>
          </xdr:cNvPr>
          <xdr:cNvSpPr txBox="1"/>
        </xdr:nvSpPr>
        <xdr:spPr>
          <a:xfrm>
            <a:off x="4939159" y="3766689"/>
            <a:ext cx="2152895" cy="68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二重線もしくは削除</a:t>
            </a:r>
          </a:p>
        </xdr:txBody>
      </xdr:sp>
    </xdr:grpSp>
    <xdr:clientData/>
  </xdr:twoCellAnchor>
  <xdr:twoCellAnchor>
    <xdr:from>
      <xdr:col>10</xdr:col>
      <xdr:colOff>381001</xdr:colOff>
      <xdr:row>28</xdr:row>
      <xdr:rowOff>81062</xdr:rowOff>
    </xdr:from>
    <xdr:to>
      <xdr:col>20</xdr:col>
      <xdr:colOff>85285</xdr:colOff>
      <xdr:row>30</xdr:row>
      <xdr:rowOff>264956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C478898C-1432-46E3-8C55-419805248AF2}"/>
            </a:ext>
          </a:extLst>
        </xdr:cNvPr>
        <xdr:cNvGrpSpPr/>
      </xdr:nvGrpSpPr>
      <xdr:grpSpPr>
        <a:xfrm>
          <a:off x="5143501" y="5675746"/>
          <a:ext cx="4366521" cy="504736"/>
          <a:chOff x="3433901" y="908080"/>
          <a:chExt cx="2167119" cy="913079"/>
        </a:xfrm>
      </xdr:grpSpPr>
      <xdr:sp macro="" textlink="">
        <xdr:nvSpPr>
          <xdr:cNvPr id="58" name="吹き出し: 角を丸めた四角形 7">
            <a:extLst>
              <a:ext uri="{FF2B5EF4-FFF2-40B4-BE49-F238E27FC236}">
                <a16:creationId xmlns:a16="http://schemas.microsoft.com/office/drawing/2014/main" id="{EAF0C523-A661-471B-929F-BEF49D8587C0}"/>
              </a:ext>
            </a:extLst>
          </xdr:cNvPr>
          <xdr:cNvSpPr/>
        </xdr:nvSpPr>
        <xdr:spPr>
          <a:xfrm>
            <a:off x="3466858" y="908080"/>
            <a:ext cx="2110564" cy="913079"/>
          </a:xfrm>
          <a:prstGeom prst="roundRect">
            <a:avLst>
              <a:gd name="adj" fmla="val 8644"/>
            </a:avLst>
          </a:pr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82B195B2-C5D1-4891-8692-2FD3DC23D581}"/>
              </a:ext>
            </a:extLst>
          </xdr:cNvPr>
          <xdr:cNvSpPr txBox="1"/>
        </xdr:nvSpPr>
        <xdr:spPr>
          <a:xfrm>
            <a:off x="3433901" y="941499"/>
            <a:ext cx="2167119" cy="8796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「携帯電話の番号」・代表者の他に担当者がいらっしゃる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200" b="1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場合は「担当者氏名」など、適宜項目を追加してください。</a:t>
            </a:r>
            <a:endPara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6802</xdr:colOff>
      <xdr:row>2</xdr:row>
      <xdr:rowOff>15878</xdr:rowOff>
    </xdr:from>
    <xdr:to>
      <xdr:col>11</xdr:col>
      <xdr:colOff>6802</xdr:colOff>
      <xdr:row>4</xdr:row>
      <xdr:rowOff>6808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4BBCA38C-2913-4E19-901F-3AA1CB0E2DA0}"/>
            </a:ext>
          </a:extLst>
        </xdr:cNvPr>
        <xdr:cNvSpPr/>
      </xdr:nvSpPr>
      <xdr:spPr>
        <a:xfrm rot="5400000">
          <a:off x="3956274" y="-2496906"/>
          <a:ext cx="300493" cy="7135812"/>
        </a:xfrm>
        <a:prstGeom prst="leftBrace">
          <a:avLst>
            <a:gd name="adj1" fmla="val 97355"/>
            <a:gd name="adj2" fmla="val 40787"/>
          </a:avLst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380444</xdr:colOff>
      <xdr:row>0</xdr:row>
      <xdr:rowOff>20034</xdr:rowOff>
    </xdr:from>
    <xdr:to>
      <xdr:col>17</xdr:col>
      <xdr:colOff>566233</xdr:colOff>
      <xdr:row>1</xdr:row>
      <xdr:rowOff>105785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78A08B2-DB4A-490C-A1D6-C9E68973D13E}"/>
            </a:ext>
          </a:extLst>
        </xdr:cNvPr>
        <xdr:cNvGrpSpPr/>
      </xdr:nvGrpSpPr>
      <xdr:grpSpPr>
        <a:xfrm>
          <a:off x="10067572" y="20034"/>
          <a:ext cx="1371347" cy="693730"/>
          <a:chOff x="205741" y="160020"/>
          <a:chExt cx="1369035" cy="828179"/>
        </a:xfrm>
      </xdr:grpSpPr>
      <xdr:sp macro="" textlink="">
        <xdr:nvSpPr>
          <xdr:cNvPr id="3" name="四角形: メモ 2">
            <a:extLst>
              <a:ext uri="{FF2B5EF4-FFF2-40B4-BE49-F238E27FC236}">
                <a16:creationId xmlns:a16="http://schemas.microsoft.com/office/drawing/2014/main" id="{EF684479-1B84-4012-B437-C557FE59FD04}"/>
              </a:ext>
            </a:extLst>
          </xdr:cNvPr>
          <xdr:cNvSpPr/>
        </xdr:nvSpPr>
        <xdr:spPr>
          <a:xfrm>
            <a:off x="205741" y="160020"/>
            <a:ext cx="1369035" cy="828179"/>
          </a:xfrm>
          <a:prstGeom prst="foldedCorner">
            <a:avLst>
              <a:gd name="adj" fmla="val 24426"/>
            </a:avLst>
          </a:prstGeom>
          <a:pattFill prst="pct5">
            <a:fgClr>
              <a:srgbClr val="A7A7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0F4466C-B7F9-4374-ADE7-A70292EBB371}"/>
              </a:ext>
            </a:extLst>
          </xdr:cNvPr>
          <xdr:cNvSpPr txBox="1"/>
        </xdr:nvSpPr>
        <xdr:spPr>
          <a:xfrm>
            <a:off x="294973" y="179064"/>
            <a:ext cx="1218400" cy="6643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600">
                <a:latin typeface="Microsoft YaHei UI" panose="020B0503020204020204" pitchFamily="34" charset="-122"/>
                <a:ea typeface="Microsoft YaHei UI" panose="020B0503020204020204" pitchFamily="34" charset="-122"/>
              </a:rPr>
              <a:t>記載例</a:t>
            </a:r>
          </a:p>
        </xdr:txBody>
      </xdr:sp>
    </xdr:grpSp>
    <xdr:clientData/>
  </xdr:twoCellAnchor>
  <xdr:twoCellAnchor>
    <xdr:from>
      <xdr:col>5</xdr:col>
      <xdr:colOff>759816</xdr:colOff>
      <xdr:row>21</xdr:row>
      <xdr:rowOff>21683</xdr:rowOff>
    </xdr:from>
    <xdr:to>
      <xdr:col>9</xdr:col>
      <xdr:colOff>417109</xdr:colOff>
      <xdr:row>28</xdr:row>
      <xdr:rowOff>1696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9BACDCE4-372D-4D4C-A3B9-8679E5AF32B7}"/>
            </a:ext>
          </a:extLst>
        </xdr:cNvPr>
        <xdr:cNvGrpSpPr/>
      </xdr:nvGrpSpPr>
      <xdr:grpSpPr>
        <a:xfrm>
          <a:off x="3455188" y="5361763"/>
          <a:ext cx="3457160" cy="1682353"/>
          <a:chOff x="3382651" y="5233219"/>
          <a:chExt cx="2704078" cy="1572601"/>
        </a:xfrm>
      </xdr:grpSpPr>
      <xdr:sp macro="" textlink="">
        <xdr:nvSpPr>
          <xdr:cNvPr id="33" name="吹き出し: 角を丸めた四角形 32">
            <a:extLst>
              <a:ext uri="{FF2B5EF4-FFF2-40B4-BE49-F238E27FC236}">
                <a16:creationId xmlns:a16="http://schemas.microsoft.com/office/drawing/2014/main" id="{A90BE465-D645-4928-A3BA-3D67BF649071}"/>
              </a:ext>
            </a:extLst>
          </xdr:cNvPr>
          <xdr:cNvSpPr/>
        </xdr:nvSpPr>
        <xdr:spPr>
          <a:xfrm>
            <a:off x="3382651" y="5233219"/>
            <a:ext cx="2620012" cy="1531750"/>
          </a:xfrm>
          <a:custGeom>
            <a:avLst/>
            <a:gdLst>
              <a:gd name="connsiteX0" fmla="*/ 0 w 3230882"/>
              <a:gd name="connsiteY0" fmla="*/ 268651 h 1611872"/>
              <a:gd name="connsiteX1" fmla="*/ 268651 w 3230882"/>
              <a:gd name="connsiteY1" fmla="*/ 0 h 1611872"/>
              <a:gd name="connsiteX2" fmla="*/ 538480 w 3230882"/>
              <a:gd name="connsiteY2" fmla="*/ 0 h 1611872"/>
              <a:gd name="connsiteX3" fmla="*/ 538480 w 3230882"/>
              <a:gd name="connsiteY3" fmla="*/ 0 h 1611872"/>
              <a:gd name="connsiteX4" fmla="*/ 1346201 w 3230882"/>
              <a:gd name="connsiteY4" fmla="*/ 0 h 1611872"/>
              <a:gd name="connsiteX5" fmla="*/ 2962231 w 3230882"/>
              <a:gd name="connsiteY5" fmla="*/ 0 h 1611872"/>
              <a:gd name="connsiteX6" fmla="*/ 3230882 w 3230882"/>
              <a:gd name="connsiteY6" fmla="*/ 268651 h 1611872"/>
              <a:gd name="connsiteX7" fmla="*/ 3230882 w 3230882"/>
              <a:gd name="connsiteY7" fmla="*/ 268645 h 1611872"/>
              <a:gd name="connsiteX8" fmla="*/ 3230882 w 3230882"/>
              <a:gd name="connsiteY8" fmla="*/ 268645 h 1611872"/>
              <a:gd name="connsiteX9" fmla="*/ 3230882 w 3230882"/>
              <a:gd name="connsiteY9" fmla="*/ 671613 h 1611872"/>
              <a:gd name="connsiteX10" fmla="*/ 3230882 w 3230882"/>
              <a:gd name="connsiteY10" fmla="*/ 1343221 h 1611872"/>
              <a:gd name="connsiteX11" fmla="*/ 2962231 w 3230882"/>
              <a:gd name="connsiteY11" fmla="*/ 1611872 h 1611872"/>
              <a:gd name="connsiteX12" fmla="*/ 1346201 w 3230882"/>
              <a:gd name="connsiteY12" fmla="*/ 1611872 h 1611872"/>
              <a:gd name="connsiteX13" fmla="*/ 538480 w 3230882"/>
              <a:gd name="connsiteY13" fmla="*/ 1611872 h 1611872"/>
              <a:gd name="connsiteX14" fmla="*/ 538480 w 3230882"/>
              <a:gd name="connsiteY14" fmla="*/ 1611872 h 1611872"/>
              <a:gd name="connsiteX15" fmla="*/ 268651 w 3230882"/>
              <a:gd name="connsiteY15" fmla="*/ 1611872 h 1611872"/>
              <a:gd name="connsiteX16" fmla="*/ 0 w 3230882"/>
              <a:gd name="connsiteY16" fmla="*/ 1343221 h 1611872"/>
              <a:gd name="connsiteX17" fmla="*/ 0 w 3230882"/>
              <a:gd name="connsiteY17" fmla="*/ 671613 h 1611872"/>
              <a:gd name="connsiteX18" fmla="*/ -169847 w 3230882"/>
              <a:gd name="connsiteY18" fmla="*/ 518297 h 1611872"/>
              <a:gd name="connsiteX19" fmla="*/ 0 w 3230882"/>
              <a:gd name="connsiteY19" fmla="*/ 268645 h 1611872"/>
              <a:gd name="connsiteX20" fmla="*/ 0 w 3230882"/>
              <a:gd name="connsiteY20" fmla="*/ 268651 h 1611872"/>
              <a:gd name="connsiteX0" fmla="*/ 169847 w 3400729"/>
              <a:gd name="connsiteY0" fmla="*/ 268651 h 1611872"/>
              <a:gd name="connsiteX1" fmla="*/ 438498 w 3400729"/>
              <a:gd name="connsiteY1" fmla="*/ 0 h 1611872"/>
              <a:gd name="connsiteX2" fmla="*/ 708327 w 3400729"/>
              <a:gd name="connsiteY2" fmla="*/ 0 h 1611872"/>
              <a:gd name="connsiteX3" fmla="*/ 708327 w 3400729"/>
              <a:gd name="connsiteY3" fmla="*/ 0 h 1611872"/>
              <a:gd name="connsiteX4" fmla="*/ 1516048 w 3400729"/>
              <a:gd name="connsiteY4" fmla="*/ 0 h 1611872"/>
              <a:gd name="connsiteX5" fmla="*/ 3132078 w 3400729"/>
              <a:gd name="connsiteY5" fmla="*/ 0 h 1611872"/>
              <a:gd name="connsiteX6" fmla="*/ 3400729 w 3400729"/>
              <a:gd name="connsiteY6" fmla="*/ 268651 h 1611872"/>
              <a:gd name="connsiteX7" fmla="*/ 3400729 w 3400729"/>
              <a:gd name="connsiteY7" fmla="*/ 268645 h 1611872"/>
              <a:gd name="connsiteX8" fmla="*/ 3400729 w 3400729"/>
              <a:gd name="connsiteY8" fmla="*/ 268645 h 1611872"/>
              <a:gd name="connsiteX9" fmla="*/ 3400729 w 3400729"/>
              <a:gd name="connsiteY9" fmla="*/ 671613 h 1611872"/>
              <a:gd name="connsiteX10" fmla="*/ 3400729 w 3400729"/>
              <a:gd name="connsiteY10" fmla="*/ 1343221 h 1611872"/>
              <a:gd name="connsiteX11" fmla="*/ 3132078 w 3400729"/>
              <a:gd name="connsiteY11" fmla="*/ 1611872 h 1611872"/>
              <a:gd name="connsiteX12" fmla="*/ 1516048 w 3400729"/>
              <a:gd name="connsiteY12" fmla="*/ 1611872 h 1611872"/>
              <a:gd name="connsiteX13" fmla="*/ 708327 w 3400729"/>
              <a:gd name="connsiteY13" fmla="*/ 1611872 h 1611872"/>
              <a:gd name="connsiteX14" fmla="*/ 708327 w 3400729"/>
              <a:gd name="connsiteY14" fmla="*/ 1611872 h 1611872"/>
              <a:gd name="connsiteX15" fmla="*/ 438498 w 3400729"/>
              <a:gd name="connsiteY15" fmla="*/ 1611872 h 1611872"/>
              <a:gd name="connsiteX16" fmla="*/ 169847 w 3400729"/>
              <a:gd name="connsiteY16" fmla="*/ 1343221 h 1611872"/>
              <a:gd name="connsiteX17" fmla="*/ 169847 w 3400729"/>
              <a:gd name="connsiteY17" fmla="*/ 655955 h 1611872"/>
              <a:gd name="connsiteX18" fmla="*/ 0 w 3400729"/>
              <a:gd name="connsiteY18" fmla="*/ 518297 h 1611872"/>
              <a:gd name="connsiteX19" fmla="*/ 169847 w 3400729"/>
              <a:gd name="connsiteY19" fmla="*/ 268645 h 1611872"/>
              <a:gd name="connsiteX20" fmla="*/ 169847 w 3400729"/>
              <a:gd name="connsiteY20" fmla="*/ 268651 h 1611872"/>
              <a:gd name="connsiteX0" fmla="*/ 169847 w 3400729"/>
              <a:gd name="connsiteY0" fmla="*/ 268651 h 1611872"/>
              <a:gd name="connsiteX1" fmla="*/ 438498 w 3400729"/>
              <a:gd name="connsiteY1" fmla="*/ 0 h 1611872"/>
              <a:gd name="connsiteX2" fmla="*/ 708327 w 3400729"/>
              <a:gd name="connsiteY2" fmla="*/ 0 h 1611872"/>
              <a:gd name="connsiteX3" fmla="*/ 708327 w 3400729"/>
              <a:gd name="connsiteY3" fmla="*/ 0 h 1611872"/>
              <a:gd name="connsiteX4" fmla="*/ 1516048 w 3400729"/>
              <a:gd name="connsiteY4" fmla="*/ 0 h 1611872"/>
              <a:gd name="connsiteX5" fmla="*/ 3132078 w 3400729"/>
              <a:gd name="connsiteY5" fmla="*/ 0 h 1611872"/>
              <a:gd name="connsiteX6" fmla="*/ 3400729 w 3400729"/>
              <a:gd name="connsiteY6" fmla="*/ 268651 h 1611872"/>
              <a:gd name="connsiteX7" fmla="*/ 3400729 w 3400729"/>
              <a:gd name="connsiteY7" fmla="*/ 268645 h 1611872"/>
              <a:gd name="connsiteX8" fmla="*/ 3400729 w 3400729"/>
              <a:gd name="connsiteY8" fmla="*/ 268645 h 1611872"/>
              <a:gd name="connsiteX9" fmla="*/ 3400729 w 3400729"/>
              <a:gd name="connsiteY9" fmla="*/ 671613 h 1611872"/>
              <a:gd name="connsiteX10" fmla="*/ 3400729 w 3400729"/>
              <a:gd name="connsiteY10" fmla="*/ 1343221 h 1611872"/>
              <a:gd name="connsiteX11" fmla="*/ 3132078 w 3400729"/>
              <a:gd name="connsiteY11" fmla="*/ 1611872 h 1611872"/>
              <a:gd name="connsiteX12" fmla="*/ 1516048 w 3400729"/>
              <a:gd name="connsiteY12" fmla="*/ 1611872 h 1611872"/>
              <a:gd name="connsiteX13" fmla="*/ 708327 w 3400729"/>
              <a:gd name="connsiteY13" fmla="*/ 1611872 h 1611872"/>
              <a:gd name="connsiteX14" fmla="*/ 708327 w 3400729"/>
              <a:gd name="connsiteY14" fmla="*/ 1611872 h 1611872"/>
              <a:gd name="connsiteX15" fmla="*/ 438498 w 3400729"/>
              <a:gd name="connsiteY15" fmla="*/ 1611872 h 1611872"/>
              <a:gd name="connsiteX16" fmla="*/ 169847 w 3400729"/>
              <a:gd name="connsiteY16" fmla="*/ 1343221 h 1611872"/>
              <a:gd name="connsiteX17" fmla="*/ 164628 w 3400729"/>
              <a:gd name="connsiteY17" fmla="*/ 661174 h 1611872"/>
              <a:gd name="connsiteX18" fmla="*/ 0 w 3400729"/>
              <a:gd name="connsiteY18" fmla="*/ 518297 h 1611872"/>
              <a:gd name="connsiteX19" fmla="*/ 169847 w 3400729"/>
              <a:gd name="connsiteY19" fmla="*/ 268645 h 1611872"/>
              <a:gd name="connsiteX20" fmla="*/ 169847 w 3400729"/>
              <a:gd name="connsiteY20" fmla="*/ 268651 h 1611872"/>
              <a:gd name="connsiteX0" fmla="*/ 164628 w 3400729"/>
              <a:gd name="connsiteY0" fmla="*/ 279090 h 1611872"/>
              <a:gd name="connsiteX1" fmla="*/ 438498 w 3400729"/>
              <a:gd name="connsiteY1" fmla="*/ 0 h 1611872"/>
              <a:gd name="connsiteX2" fmla="*/ 708327 w 3400729"/>
              <a:gd name="connsiteY2" fmla="*/ 0 h 1611872"/>
              <a:gd name="connsiteX3" fmla="*/ 708327 w 3400729"/>
              <a:gd name="connsiteY3" fmla="*/ 0 h 1611872"/>
              <a:gd name="connsiteX4" fmla="*/ 1516048 w 3400729"/>
              <a:gd name="connsiteY4" fmla="*/ 0 h 1611872"/>
              <a:gd name="connsiteX5" fmla="*/ 3132078 w 3400729"/>
              <a:gd name="connsiteY5" fmla="*/ 0 h 1611872"/>
              <a:gd name="connsiteX6" fmla="*/ 3400729 w 3400729"/>
              <a:gd name="connsiteY6" fmla="*/ 268651 h 1611872"/>
              <a:gd name="connsiteX7" fmla="*/ 3400729 w 3400729"/>
              <a:gd name="connsiteY7" fmla="*/ 268645 h 1611872"/>
              <a:gd name="connsiteX8" fmla="*/ 3400729 w 3400729"/>
              <a:gd name="connsiteY8" fmla="*/ 268645 h 1611872"/>
              <a:gd name="connsiteX9" fmla="*/ 3400729 w 3400729"/>
              <a:gd name="connsiteY9" fmla="*/ 671613 h 1611872"/>
              <a:gd name="connsiteX10" fmla="*/ 3400729 w 3400729"/>
              <a:gd name="connsiteY10" fmla="*/ 1343221 h 1611872"/>
              <a:gd name="connsiteX11" fmla="*/ 3132078 w 3400729"/>
              <a:gd name="connsiteY11" fmla="*/ 1611872 h 1611872"/>
              <a:gd name="connsiteX12" fmla="*/ 1516048 w 3400729"/>
              <a:gd name="connsiteY12" fmla="*/ 1611872 h 1611872"/>
              <a:gd name="connsiteX13" fmla="*/ 708327 w 3400729"/>
              <a:gd name="connsiteY13" fmla="*/ 1611872 h 1611872"/>
              <a:gd name="connsiteX14" fmla="*/ 708327 w 3400729"/>
              <a:gd name="connsiteY14" fmla="*/ 1611872 h 1611872"/>
              <a:gd name="connsiteX15" fmla="*/ 438498 w 3400729"/>
              <a:gd name="connsiteY15" fmla="*/ 1611872 h 1611872"/>
              <a:gd name="connsiteX16" fmla="*/ 169847 w 3400729"/>
              <a:gd name="connsiteY16" fmla="*/ 1343221 h 1611872"/>
              <a:gd name="connsiteX17" fmla="*/ 164628 w 3400729"/>
              <a:gd name="connsiteY17" fmla="*/ 661174 h 1611872"/>
              <a:gd name="connsiteX18" fmla="*/ 0 w 3400729"/>
              <a:gd name="connsiteY18" fmla="*/ 518297 h 1611872"/>
              <a:gd name="connsiteX19" fmla="*/ 169847 w 3400729"/>
              <a:gd name="connsiteY19" fmla="*/ 268645 h 1611872"/>
              <a:gd name="connsiteX20" fmla="*/ 164628 w 3400729"/>
              <a:gd name="connsiteY20" fmla="*/ 279090 h 1611872"/>
              <a:gd name="connsiteX0" fmla="*/ 169847 w 3400729"/>
              <a:gd name="connsiteY0" fmla="*/ 284310 h 1611872"/>
              <a:gd name="connsiteX1" fmla="*/ 438498 w 3400729"/>
              <a:gd name="connsiteY1" fmla="*/ 0 h 1611872"/>
              <a:gd name="connsiteX2" fmla="*/ 708327 w 3400729"/>
              <a:gd name="connsiteY2" fmla="*/ 0 h 1611872"/>
              <a:gd name="connsiteX3" fmla="*/ 708327 w 3400729"/>
              <a:gd name="connsiteY3" fmla="*/ 0 h 1611872"/>
              <a:gd name="connsiteX4" fmla="*/ 1516048 w 3400729"/>
              <a:gd name="connsiteY4" fmla="*/ 0 h 1611872"/>
              <a:gd name="connsiteX5" fmla="*/ 3132078 w 3400729"/>
              <a:gd name="connsiteY5" fmla="*/ 0 h 1611872"/>
              <a:gd name="connsiteX6" fmla="*/ 3400729 w 3400729"/>
              <a:gd name="connsiteY6" fmla="*/ 268651 h 1611872"/>
              <a:gd name="connsiteX7" fmla="*/ 3400729 w 3400729"/>
              <a:gd name="connsiteY7" fmla="*/ 268645 h 1611872"/>
              <a:gd name="connsiteX8" fmla="*/ 3400729 w 3400729"/>
              <a:gd name="connsiteY8" fmla="*/ 268645 h 1611872"/>
              <a:gd name="connsiteX9" fmla="*/ 3400729 w 3400729"/>
              <a:gd name="connsiteY9" fmla="*/ 671613 h 1611872"/>
              <a:gd name="connsiteX10" fmla="*/ 3400729 w 3400729"/>
              <a:gd name="connsiteY10" fmla="*/ 1343221 h 1611872"/>
              <a:gd name="connsiteX11" fmla="*/ 3132078 w 3400729"/>
              <a:gd name="connsiteY11" fmla="*/ 1611872 h 1611872"/>
              <a:gd name="connsiteX12" fmla="*/ 1516048 w 3400729"/>
              <a:gd name="connsiteY12" fmla="*/ 1611872 h 1611872"/>
              <a:gd name="connsiteX13" fmla="*/ 708327 w 3400729"/>
              <a:gd name="connsiteY13" fmla="*/ 1611872 h 1611872"/>
              <a:gd name="connsiteX14" fmla="*/ 708327 w 3400729"/>
              <a:gd name="connsiteY14" fmla="*/ 1611872 h 1611872"/>
              <a:gd name="connsiteX15" fmla="*/ 438498 w 3400729"/>
              <a:gd name="connsiteY15" fmla="*/ 1611872 h 1611872"/>
              <a:gd name="connsiteX16" fmla="*/ 169847 w 3400729"/>
              <a:gd name="connsiteY16" fmla="*/ 1343221 h 1611872"/>
              <a:gd name="connsiteX17" fmla="*/ 164628 w 3400729"/>
              <a:gd name="connsiteY17" fmla="*/ 661174 h 1611872"/>
              <a:gd name="connsiteX18" fmla="*/ 0 w 3400729"/>
              <a:gd name="connsiteY18" fmla="*/ 518297 h 1611872"/>
              <a:gd name="connsiteX19" fmla="*/ 169847 w 3400729"/>
              <a:gd name="connsiteY19" fmla="*/ 268645 h 1611872"/>
              <a:gd name="connsiteX20" fmla="*/ 169847 w 3400729"/>
              <a:gd name="connsiteY20" fmla="*/ 284310 h 1611872"/>
              <a:gd name="connsiteX0" fmla="*/ 169847 w 3400729"/>
              <a:gd name="connsiteY0" fmla="*/ 284310 h 1611872"/>
              <a:gd name="connsiteX1" fmla="*/ 438498 w 3400729"/>
              <a:gd name="connsiteY1" fmla="*/ 0 h 1611872"/>
              <a:gd name="connsiteX2" fmla="*/ 708327 w 3400729"/>
              <a:gd name="connsiteY2" fmla="*/ 0 h 1611872"/>
              <a:gd name="connsiteX3" fmla="*/ 708327 w 3400729"/>
              <a:gd name="connsiteY3" fmla="*/ 0 h 1611872"/>
              <a:gd name="connsiteX4" fmla="*/ 1516048 w 3400729"/>
              <a:gd name="connsiteY4" fmla="*/ 0 h 1611872"/>
              <a:gd name="connsiteX5" fmla="*/ 3132078 w 3400729"/>
              <a:gd name="connsiteY5" fmla="*/ 0 h 1611872"/>
              <a:gd name="connsiteX6" fmla="*/ 3400729 w 3400729"/>
              <a:gd name="connsiteY6" fmla="*/ 268651 h 1611872"/>
              <a:gd name="connsiteX7" fmla="*/ 3400729 w 3400729"/>
              <a:gd name="connsiteY7" fmla="*/ 268645 h 1611872"/>
              <a:gd name="connsiteX8" fmla="*/ 3400729 w 3400729"/>
              <a:gd name="connsiteY8" fmla="*/ 268645 h 1611872"/>
              <a:gd name="connsiteX9" fmla="*/ 3400729 w 3400729"/>
              <a:gd name="connsiteY9" fmla="*/ 671613 h 1611872"/>
              <a:gd name="connsiteX10" fmla="*/ 3400729 w 3400729"/>
              <a:gd name="connsiteY10" fmla="*/ 1343221 h 1611872"/>
              <a:gd name="connsiteX11" fmla="*/ 3132078 w 3400729"/>
              <a:gd name="connsiteY11" fmla="*/ 1611872 h 1611872"/>
              <a:gd name="connsiteX12" fmla="*/ 1516048 w 3400729"/>
              <a:gd name="connsiteY12" fmla="*/ 1611872 h 1611872"/>
              <a:gd name="connsiteX13" fmla="*/ 708327 w 3400729"/>
              <a:gd name="connsiteY13" fmla="*/ 1611872 h 1611872"/>
              <a:gd name="connsiteX14" fmla="*/ 708327 w 3400729"/>
              <a:gd name="connsiteY14" fmla="*/ 1611872 h 1611872"/>
              <a:gd name="connsiteX15" fmla="*/ 438498 w 3400729"/>
              <a:gd name="connsiteY15" fmla="*/ 1611872 h 1611872"/>
              <a:gd name="connsiteX16" fmla="*/ 169847 w 3400729"/>
              <a:gd name="connsiteY16" fmla="*/ 1343221 h 1611872"/>
              <a:gd name="connsiteX17" fmla="*/ 164628 w 3400729"/>
              <a:gd name="connsiteY17" fmla="*/ 661174 h 1611872"/>
              <a:gd name="connsiteX18" fmla="*/ 0 w 3400729"/>
              <a:gd name="connsiteY18" fmla="*/ 518297 h 1611872"/>
              <a:gd name="connsiteX19" fmla="*/ 164628 w 3400729"/>
              <a:gd name="connsiteY19" fmla="*/ 388686 h 1611872"/>
              <a:gd name="connsiteX20" fmla="*/ 169847 w 3400729"/>
              <a:gd name="connsiteY20" fmla="*/ 284310 h 1611872"/>
              <a:gd name="connsiteX0" fmla="*/ 164628 w 3395510"/>
              <a:gd name="connsiteY0" fmla="*/ 284310 h 1611872"/>
              <a:gd name="connsiteX1" fmla="*/ 433279 w 3395510"/>
              <a:gd name="connsiteY1" fmla="*/ 0 h 1611872"/>
              <a:gd name="connsiteX2" fmla="*/ 703108 w 3395510"/>
              <a:gd name="connsiteY2" fmla="*/ 0 h 1611872"/>
              <a:gd name="connsiteX3" fmla="*/ 703108 w 3395510"/>
              <a:gd name="connsiteY3" fmla="*/ 0 h 1611872"/>
              <a:gd name="connsiteX4" fmla="*/ 1510829 w 3395510"/>
              <a:gd name="connsiteY4" fmla="*/ 0 h 1611872"/>
              <a:gd name="connsiteX5" fmla="*/ 3126859 w 3395510"/>
              <a:gd name="connsiteY5" fmla="*/ 0 h 1611872"/>
              <a:gd name="connsiteX6" fmla="*/ 3395510 w 3395510"/>
              <a:gd name="connsiteY6" fmla="*/ 268651 h 1611872"/>
              <a:gd name="connsiteX7" fmla="*/ 3395510 w 3395510"/>
              <a:gd name="connsiteY7" fmla="*/ 268645 h 1611872"/>
              <a:gd name="connsiteX8" fmla="*/ 3395510 w 3395510"/>
              <a:gd name="connsiteY8" fmla="*/ 268645 h 1611872"/>
              <a:gd name="connsiteX9" fmla="*/ 3395510 w 3395510"/>
              <a:gd name="connsiteY9" fmla="*/ 671613 h 1611872"/>
              <a:gd name="connsiteX10" fmla="*/ 3395510 w 3395510"/>
              <a:gd name="connsiteY10" fmla="*/ 1343221 h 1611872"/>
              <a:gd name="connsiteX11" fmla="*/ 3126859 w 3395510"/>
              <a:gd name="connsiteY11" fmla="*/ 1611872 h 1611872"/>
              <a:gd name="connsiteX12" fmla="*/ 1510829 w 3395510"/>
              <a:gd name="connsiteY12" fmla="*/ 1611872 h 1611872"/>
              <a:gd name="connsiteX13" fmla="*/ 703108 w 3395510"/>
              <a:gd name="connsiteY13" fmla="*/ 1611872 h 1611872"/>
              <a:gd name="connsiteX14" fmla="*/ 703108 w 3395510"/>
              <a:gd name="connsiteY14" fmla="*/ 1611872 h 1611872"/>
              <a:gd name="connsiteX15" fmla="*/ 433279 w 3395510"/>
              <a:gd name="connsiteY15" fmla="*/ 1611872 h 1611872"/>
              <a:gd name="connsiteX16" fmla="*/ 164628 w 3395510"/>
              <a:gd name="connsiteY16" fmla="*/ 1343221 h 1611872"/>
              <a:gd name="connsiteX17" fmla="*/ 159409 w 3395510"/>
              <a:gd name="connsiteY17" fmla="*/ 661174 h 1611872"/>
              <a:gd name="connsiteX18" fmla="*/ 0 w 3395510"/>
              <a:gd name="connsiteY18" fmla="*/ 539174 h 1611872"/>
              <a:gd name="connsiteX19" fmla="*/ 159409 w 3395510"/>
              <a:gd name="connsiteY19" fmla="*/ 388686 h 1611872"/>
              <a:gd name="connsiteX20" fmla="*/ 164628 w 3395510"/>
              <a:gd name="connsiteY20" fmla="*/ 284310 h 1611872"/>
              <a:gd name="connsiteX0" fmla="*/ 169847 w 3400729"/>
              <a:gd name="connsiteY0" fmla="*/ 284310 h 1611872"/>
              <a:gd name="connsiteX1" fmla="*/ 438498 w 3400729"/>
              <a:gd name="connsiteY1" fmla="*/ 0 h 1611872"/>
              <a:gd name="connsiteX2" fmla="*/ 708327 w 3400729"/>
              <a:gd name="connsiteY2" fmla="*/ 0 h 1611872"/>
              <a:gd name="connsiteX3" fmla="*/ 708327 w 3400729"/>
              <a:gd name="connsiteY3" fmla="*/ 0 h 1611872"/>
              <a:gd name="connsiteX4" fmla="*/ 1516048 w 3400729"/>
              <a:gd name="connsiteY4" fmla="*/ 0 h 1611872"/>
              <a:gd name="connsiteX5" fmla="*/ 3132078 w 3400729"/>
              <a:gd name="connsiteY5" fmla="*/ 0 h 1611872"/>
              <a:gd name="connsiteX6" fmla="*/ 3400729 w 3400729"/>
              <a:gd name="connsiteY6" fmla="*/ 268651 h 1611872"/>
              <a:gd name="connsiteX7" fmla="*/ 3400729 w 3400729"/>
              <a:gd name="connsiteY7" fmla="*/ 268645 h 1611872"/>
              <a:gd name="connsiteX8" fmla="*/ 3400729 w 3400729"/>
              <a:gd name="connsiteY8" fmla="*/ 268645 h 1611872"/>
              <a:gd name="connsiteX9" fmla="*/ 3400729 w 3400729"/>
              <a:gd name="connsiteY9" fmla="*/ 671613 h 1611872"/>
              <a:gd name="connsiteX10" fmla="*/ 3400729 w 3400729"/>
              <a:gd name="connsiteY10" fmla="*/ 1343221 h 1611872"/>
              <a:gd name="connsiteX11" fmla="*/ 3132078 w 3400729"/>
              <a:gd name="connsiteY11" fmla="*/ 1611872 h 1611872"/>
              <a:gd name="connsiteX12" fmla="*/ 1516048 w 3400729"/>
              <a:gd name="connsiteY12" fmla="*/ 1611872 h 1611872"/>
              <a:gd name="connsiteX13" fmla="*/ 708327 w 3400729"/>
              <a:gd name="connsiteY13" fmla="*/ 1611872 h 1611872"/>
              <a:gd name="connsiteX14" fmla="*/ 708327 w 3400729"/>
              <a:gd name="connsiteY14" fmla="*/ 1611872 h 1611872"/>
              <a:gd name="connsiteX15" fmla="*/ 438498 w 3400729"/>
              <a:gd name="connsiteY15" fmla="*/ 1611872 h 1611872"/>
              <a:gd name="connsiteX16" fmla="*/ 169847 w 3400729"/>
              <a:gd name="connsiteY16" fmla="*/ 1343221 h 1611872"/>
              <a:gd name="connsiteX17" fmla="*/ 164628 w 3400729"/>
              <a:gd name="connsiteY17" fmla="*/ 661174 h 1611872"/>
              <a:gd name="connsiteX18" fmla="*/ 0 w 3400729"/>
              <a:gd name="connsiteY18" fmla="*/ 518297 h 1611872"/>
              <a:gd name="connsiteX19" fmla="*/ 164628 w 3400729"/>
              <a:gd name="connsiteY19" fmla="*/ 388686 h 1611872"/>
              <a:gd name="connsiteX20" fmla="*/ 169847 w 3400729"/>
              <a:gd name="connsiteY20" fmla="*/ 284310 h 1611872"/>
              <a:gd name="connsiteX0" fmla="*/ 164627 w 3395509"/>
              <a:gd name="connsiteY0" fmla="*/ 284310 h 1611872"/>
              <a:gd name="connsiteX1" fmla="*/ 433278 w 3395509"/>
              <a:gd name="connsiteY1" fmla="*/ 0 h 1611872"/>
              <a:gd name="connsiteX2" fmla="*/ 703107 w 3395509"/>
              <a:gd name="connsiteY2" fmla="*/ 0 h 1611872"/>
              <a:gd name="connsiteX3" fmla="*/ 703107 w 3395509"/>
              <a:gd name="connsiteY3" fmla="*/ 0 h 1611872"/>
              <a:gd name="connsiteX4" fmla="*/ 1510828 w 3395509"/>
              <a:gd name="connsiteY4" fmla="*/ 0 h 1611872"/>
              <a:gd name="connsiteX5" fmla="*/ 3126858 w 3395509"/>
              <a:gd name="connsiteY5" fmla="*/ 0 h 1611872"/>
              <a:gd name="connsiteX6" fmla="*/ 3395509 w 3395509"/>
              <a:gd name="connsiteY6" fmla="*/ 268651 h 1611872"/>
              <a:gd name="connsiteX7" fmla="*/ 3395509 w 3395509"/>
              <a:gd name="connsiteY7" fmla="*/ 268645 h 1611872"/>
              <a:gd name="connsiteX8" fmla="*/ 3395509 w 3395509"/>
              <a:gd name="connsiteY8" fmla="*/ 268645 h 1611872"/>
              <a:gd name="connsiteX9" fmla="*/ 3395509 w 3395509"/>
              <a:gd name="connsiteY9" fmla="*/ 671613 h 1611872"/>
              <a:gd name="connsiteX10" fmla="*/ 3395509 w 3395509"/>
              <a:gd name="connsiteY10" fmla="*/ 1343221 h 1611872"/>
              <a:gd name="connsiteX11" fmla="*/ 3126858 w 3395509"/>
              <a:gd name="connsiteY11" fmla="*/ 1611872 h 1611872"/>
              <a:gd name="connsiteX12" fmla="*/ 1510828 w 3395509"/>
              <a:gd name="connsiteY12" fmla="*/ 1611872 h 1611872"/>
              <a:gd name="connsiteX13" fmla="*/ 703107 w 3395509"/>
              <a:gd name="connsiteY13" fmla="*/ 1611872 h 1611872"/>
              <a:gd name="connsiteX14" fmla="*/ 703107 w 3395509"/>
              <a:gd name="connsiteY14" fmla="*/ 1611872 h 1611872"/>
              <a:gd name="connsiteX15" fmla="*/ 433278 w 3395509"/>
              <a:gd name="connsiteY15" fmla="*/ 1611872 h 1611872"/>
              <a:gd name="connsiteX16" fmla="*/ 164627 w 3395509"/>
              <a:gd name="connsiteY16" fmla="*/ 1343221 h 1611872"/>
              <a:gd name="connsiteX17" fmla="*/ 159408 w 3395509"/>
              <a:gd name="connsiteY17" fmla="*/ 661174 h 1611872"/>
              <a:gd name="connsiteX18" fmla="*/ 0 w 3395509"/>
              <a:gd name="connsiteY18" fmla="*/ 528736 h 1611872"/>
              <a:gd name="connsiteX19" fmla="*/ 159408 w 3395509"/>
              <a:gd name="connsiteY19" fmla="*/ 388686 h 1611872"/>
              <a:gd name="connsiteX20" fmla="*/ 164627 w 3395509"/>
              <a:gd name="connsiteY20" fmla="*/ 284310 h 161187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3395509" h="1611872">
                <a:moveTo>
                  <a:pt x="164627" y="284310"/>
                </a:moveTo>
                <a:cubicBezTo>
                  <a:pt x="164627" y="135938"/>
                  <a:pt x="284906" y="0"/>
                  <a:pt x="433278" y="0"/>
                </a:cubicBezTo>
                <a:lnTo>
                  <a:pt x="703107" y="0"/>
                </a:lnTo>
                <a:lnTo>
                  <a:pt x="703107" y="0"/>
                </a:lnTo>
                <a:lnTo>
                  <a:pt x="1510828" y="0"/>
                </a:lnTo>
                <a:lnTo>
                  <a:pt x="3126858" y="0"/>
                </a:lnTo>
                <a:cubicBezTo>
                  <a:pt x="3275230" y="0"/>
                  <a:pt x="3395509" y="120279"/>
                  <a:pt x="3395509" y="268651"/>
                </a:cubicBezTo>
                <a:lnTo>
                  <a:pt x="3395509" y="268645"/>
                </a:lnTo>
                <a:lnTo>
                  <a:pt x="3395509" y="268645"/>
                </a:lnTo>
                <a:lnTo>
                  <a:pt x="3395509" y="671613"/>
                </a:lnTo>
                <a:lnTo>
                  <a:pt x="3395509" y="1343221"/>
                </a:lnTo>
                <a:cubicBezTo>
                  <a:pt x="3395509" y="1491593"/>
                  <a:pt x="3275230" y="1611872"/>
                  <a:pt x="3126858" y="1611872"/>
                </a:cubicBezTo>
                <a:lnTo>
                  <a:pt x="1510828" y="1611872"/>
                </a:lnTo>
                <a:lnTo>
                  <a:pt x="703107" y="1611872"/>
                </a:lnTo>
                <a:lnTo>
                  <a:pt x="703107" y="1611872"/>
                </a:lnTo>
                <a:lnTo>
                  <a:pt x="433278" y="1611872"/>
                </a:lnTo>
                <a:cubicBezTo>
                  <a:pt x="284906" y="1611872"/>
                  <a:pt x="164627" y="1491593"/>
                  <a:pt x="164627" y="1343221"/>
                </a:cubicBezTo>
                <a:cubicBezTo>
                  <a:pt x="162887" y="1115872"/>
                  <a:pt x="161148" y="888523"/>
                  <a:pt x="159408" y="661174"/>
                </a:cubicBezTo>
                <a:lnTo>
                  <a:pt x="0" y="528736"/>
                </a:lnTo>
                <a:lnTo>
                  <a:pt x="159408" y="388686"/>
                </a:lnTo>
                <a:lnTo>
                  <a:pt x="164627" y="284310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B828ADE5-5AA0-4A39-B976-34701C8F4DAA}"/>
              </a:ext>
            </a:extLst>
          </xdr:cNvPr>
          <xdr:cNvSpPr txBox="1"/>
        </xdr:nvSpPr>
        <xdr:spPr>
          <a:xfrm>
            <a:off x="3586673" y="5277522"/>
            <a:ext cx="2500056" cy="15282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諸経費に含むことのできるもの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・資材運搬費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・現場養生、現場管理費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・廃材処分費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（別に項目を設けても構いません。）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endParaRPr kumimoji="1" lang="en-US" altLang="ja-JP" sz="7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工事に係る費用以外（書類作成の手数料、写真印刷費、領収証の印刷代等）は介護給付の対象にならないため、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被保険者に請求する場合は別に項目を設けてください。</a:t>
            </a:r>
          </a:p>
        </xdr:txBody>
      </xdr:sp>
    </xdr:grpSp>
    <xdr:clientData/>
  </xdr:twoCellAnchor>
  <xdr:twoCellAnchor>
    <xdr:from>
      <xdr:col>0</xdr:col>
      <xdr:colOff>444500</xdr:colOff>
      <xdr:row>23</xdr:row>
      <xdr:rowOff>170012</xdr:rowOff>
    </xdr:from>
    <xdr:to>
      <xdr:col>3</xdr:col>
      <xdr:colOff>445181</xdr:colOff>
      <xdr:row>26</xdr:row>
      <xdr:rowOff>93438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6A5F8F5D-D476-4D44-BDB3-E5CC582851EC}"/>
            </a:ext>
          </a:extLst>
        </xdr:cNvPr>
        <xdr:cNvGrpSpPr/>
      </xdr:nvGrpSpPr>
      <xdr:grpSpPr>
        <a:xfrm>
          <a:off x="444500" y="5996475"/>
          <a:ext cx="1662490" cy="653000"/>
          <a:chOff x="654233" y="5764966"/>
          <a:chExt cx="1580170" cy="703217"/>
        </a:xfrm>
      </xdr:grpSpPr>
      <xdr:sp macro="" textlink="">
        <xdr:nvSpPr>
          <xdr:cNvPr id="9" name="吹き出し: 角を丸めた四角形 8">
            <a:extLst>
              <a:ext uri="{FF2B5EF4-FFF2-40B4-BE49-F238E27FC236}">
                <a16:creationId xmlns:a16="http://schemas.microsoft.com/office/drawing/2014/main" id="{367EAA68-3037-44BB-9B80-B7E6307AC0F5}"/>
              </a:ext>
            </a:extLst>
          </xdr:cNvPr>
          <xdr:cNvSpPr/>
        </xdr:nvSpPr>
        <xdr:spPr>
          <a:xfrm>
            <a:off x="654233" y="5764966"/>
            <a:ext cx="1556815" cy="696465"/>
          </a:xfrm>
          <a:prstGeom prst="wedgeRoundRectCallout">
            <a:avLst>
              <a:gd name="adj1" fmla="val 56376"/>
              <a:gd name="adj2" fmla="val -21349"/>
              <a:gd name="adj3" fmla="val 16667"/>
            </a:avLst>
          </a:pr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68E3484-08C8-4A7B-AC14-636CE313567E}"/>
              </a:ext>
            </a:extLst>
          </xdr:cNvPr>
          <xdr:cNvSpPr txBox="1"/>
        </xdr:nvSpPr>
        <xdr:spPr>
          <a:xfrm>
            <a:off x="667869" y="5791740"/>
            <a:ext cx="1566534" cy="6764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端数調整（値引き）の行を追加する場合は、税込金額の計算前に設けてください。</a:t>
            </a:r>
          </a:p>
        </xdr:txBody>
      </xdr:sp>
    </xdr:grpSp>
    <xdr:clientData/>
  </xdr:twoCellAnchor>
  <xdr:twoCellAnchor>
    <xdr:from>
      <xdr:col>15</xdr:col>
      <xdr:colOff>156609</xdr:colOff>
      <xdr:row>9</xdr:row>
      <xdr:rowOff>44142</xdr:rowOff>
    </xdr:from>
    <xdr:to>
      <xdr:col>17</xdr:col>
      <xdr:colOff>356219</xdr:colOff>
      <xdr:row>10</xdr:row>
      <xdr:rowOff>199318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F29BD8B-0D7A-4253-B72B-922246966523}"/>
            </a:ext>
          </a:extLst>
        </xdr:cNvPr>
        <xdr:cNvGrpSpPr/>
      </xdr:nvGrpSpPr>
      <xdr:grpSpPr>
        <a:xfrm>
          <a:off x="9276290" y="2465924"/>
          <a:ext cx="1952615" cy="398367"/>
          <a:chOff x="8812968" y="2799191"/>
          <a:chExt cx="1899996" cy="392466"/>
        </a:xfrm>
      </xdr:grpSpPr>
      <xdr:sp macro="" textlink="">
        <xdr:nvSpPr>
          <xdr:cNvPr id="12" name="吹き出し: 角を丸めた四角形 14">
            <a:extLst>
              <a:ext uri="{FF2B5EF4-FFF2-40B4-BE49-F238E27FC236}">
                <a16:creationId xmlns:a16="http://schemas.microsoft.com/office/drawing/2014/main" id="{6F94CBF7-04CF-4711-B7E3-202C83B23D04}"/>
              </a:ext>
            </a:extLst>
          </xdr:cNvPr>
          <xdr:cNvSpPr/>
        </xdr:nvSpPr>
        <xdr:spPr>
          <a:xfrm>
            <a:off x="8812968" y="2799191"/>
            <a:ext cx="1899996" cy="392466"/>
          </a:xfrm>
          <a:custGeom>
            <a:avLst/>
            <a:gdLst>
              <a:gd name="connsiteX0" fmla="*/ 0 w 1961215"/>
              <a:gd name="connsiteY0" fmla="*/ 51009 h 306050"/>
              <a:gd name="connsiteX1" fmla="*/ 51009 w 1961215"/>
              <a:gd name="connsiteY1" fmla="*/ 0 h 306050"/>
              <a:gd name="connsiteX2" fmla="*/ 326869 w 1961215"/>
              <a:gd name="connsiteY2" fmla="*/ 0 h 306050"/>
              <a:gd name="connsiteX3" fmla="*/ 563261 w 1961215"/>
              <a:gd name="connsiteY3" fmla="*/ -112746 h 306050"/>
              <a:gd name="connsiteX4" fmla="*/ 817173 w 1961215"/>
              <a:gd name="connsiteY4" fmla="*/ 0 h 306050"/>
              <a:gd name="connsiteX5" fmla="*/ 1910206 w 1961215"/>
              <a:gd name="connsiteY5" fmla="*/ 0 h 306050"/>
              <a:gd name="connsiteX6" fmla="*/ 1961215 w 1961215"/>
              <a:gd name="connsiteY6" fmla="*/ 51009 h 306050"/>
              <a:gd name="connsiteX7" fmla="*/ 1961215 w 1961215"/>
              <a:gd name="connsiteY7" fmla="*/ 51008 h 306050"/>
              <a:gd name="connsiteX8" fmla="*/ 1961215 w 1961215"/>
              <a:gd name="connsiteY8" fmla="*/ 51008 h 306050"/>
              <a:gd name="connsiteX9" fmla="*/ 1961215 w 1961215"/>
              <a:gd name="connsiteY9" fmla="*/ 127521 h 306050"/>
              <a:gd name="connsiteX10" fmla="*/ 1961215 w 1961215"/>
              <a:gd name="connsiteY10" fmla="*/ 255041 h 306050"/>
              <a:gd name="connsiteX11" fmla="*/ 1910206 w 1961215"/>
              <a:gd name="connsiteY11" fmla="*/ 306050 h 306050"/>
              <a:gd name="connsiteX12" fmla="*/ 817173 w 1961215"/>
              <a:gd name="connsiteY12" fmla="*/ 306050 h 306050"/>
              <a:gd name="connsiteX13" fmla="*/ 326869 w 1961215"/>
              <a:gd name="connsiteY13" fmla="*/ 306050 h 306050"/>
              <a:gd name="connsiteX14" fmla="*/ 326869 w 1961215"/>
              <a:gd name="connsiteY14" fmla="*/ 306050 h 306050"/>
              <a:gd name="connsiteX15" fmla="*/ 51009 w 1961215"/>
              <a:gd name="connsiteY15" fmla="*/ 306050 h 306050"/>
              <a:gd name="connsiteX16" fmla="*/ 0 w 1961215"/>
              <a:gd name="connsiteY16" fmla="*/ 255041 h 306050"/>
              <a:gd name="connsiteX17" fmla="*/ 0 w 1961215"/>
              <a:gd name="connsiteY17" fmla="*/ 127521 h 306050"/>
              <a:gd name="connsiteX18" fmla="*/ 0 w 1961215"/>
              <a:gd name="connsiteY18" fmla="*/ 51008 h 306050"/>
              <a:gd name="connsiteX19" fmla="*/ 0 w 1961215"/>
              <a:gd name="connsiteY19" fmla="*/ 51008 h 306050"/>
              <a:gd name="connsiteX20" fmla="*/ 0 w 1961215"/>
              <a:gd name="connsiteY20" fmla="*/ 51009 h 306050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326869 w 1961215"/>
              <a:gd name="connsiteY2" fmla="*/ 112746 h 418796"/>
              <a:gd name="connsiteX3" fmla="*/ 563261 w 1961215"/>
              <a:gd name="connsiteY3" fmla="*/ 0 h 418796"/>
              <a:gd name="connsiteX4" fmla="*/ 723485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433049 w 1961215"/>
              <a:gd name="connsiteY2" fmla="*/ 112746 h 418796"/>
              <a:gd name="connsiteX3" fmla="*/ 563261 w 1961215"/>
              <a:gd name="connsiteY3" fmla="*/ 0 h 418796"/>
              <a:gd name="connsiteX4" fmla="*/ 723485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433049 w 1961215"/>
              <a:gd name="connsiteY2" fmla="*/ 112746 h 418796"/>
              <a:gd name="connsiteX3" fmla="*/ 563261 w 1961215"/>
              <a:gd name="connsiteY3" fmla="*/ 0 h 418796"/>
              <a:gd name="connsiteX4" fmla="*/ 864723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3755 h 418796"/>
              <a:gd name="connsiteX1" fmla="*/ 51009 w 1961215"/>
              <a:gd name="connsiteY1" fmla="*/ 112746 h 418796"/>
              <a:gd name="connsiteX2" fmla="*/ 581922 w 1961215"/>
              <a:gd name="connsiteY2" fmla="*/ 112746 h 418796"/>
              <a:gd name="connsiteX3" fmla="*/ 563261 w 1961215"/>
              <a:gd name="connsiteY3" fmla="*/ 0 h 418796"/>
              <a:gd name="connsiteX4" fmla="*/ 864723 w 1961215"/>
              <a:gd name="connsiteY4" fmla="*/ 118992 h 418796"/>
              <a:gd name="connsiteX5" fmla="*/ 1910206 w 1961215"/>
              <a:gd name="connsiteY5" fmla="*/ 112746 h 418796"/>
              <a:gd name="connsiteX6" fmla="*/ 1961215 w 1961215"/>
              <a:gd name="connsiteY6" fmla="*/ 163755 h 418796"/>
              <a:gd name="connsiteX7" fmla="*/ 1961215 w 1961215"/>
              <a:gd name="connsiteY7" fmla="*/ 163754 h 418796"/>
              <a:gd name="connsiteX8" fmla="*/ 1961215 w 1961215"/>
              <a:gd name="connsiteY8" fmla="*/ 163754 h 418796"/>
              <a:gd name="connsiteX9" fmla="*/ 1961215 w 1961215"/>
              <a:gd name="connsiteY9" fmla="*/ 240267 h 418796"/>
              <a:gd name="connsiteX10" fmla="*/ 1961215 w 1961215"/>
              <a:gd name="connsiteY10" fmla="*/ 367787 h 418796"/>
              <a:gd name="connsiteX11" fmla="*/ 1910206 w 1961215"/>
              <a:gd name="connsiteY11" fmla="*/ 418796 h 418796"/>
              <a:gd name="connsiteX12" fmla="*/ 817173 w 1961215"/>
              <a:gd name="connsiteY12" fmla="*/ 418796 h 418796"/>
              <a:gd name="connsiteX13" fmla="*/ 326869 w 1961215"/>
              <a:gd name="connsiteY13" fmla="*/ 418796 h 418796"/>
              <a:gd name="connsiteX14" fmla="*/ 326869 w 1961215"/>
              <a:gd name="connsiteY14" fmla="*/ 418796 h 418796"/>
              <a:gd name="connsiteX15" fmla="*/ 51009 w 1961215"/>
              <a:gd name="connsiteY15" fmla="*/ 418796 h 418796"/>
              <a:gd name="connsiteX16" fmla="*/ 0 w 1961215"/>
              <a:gd name="connsiteY16" fmla="*/ 367787 h 418796"/>
              <a:gd name="connsiteX17" fmla="*/ 0 w 1961215"/>
              <a:gd name="connsiteY17" fmla="*/ 240267 h 418796"/>
              <a:gd name="connsiteX18" fmla="*/ 0 w 1961215"/>
              <a:gd name="connsiteY18" fmla="*/ 163754 h 418796"/>
              <a:gd name="connsiteX19" fmla="*/ 0 w 1961215"/>
              <a:gd name="connsiteY19" fmla="*/ 163754 h 418796"/>
              <a:gd name="connsiteX20" fmla="*/ 0 w 1961215"/>
              <a:gd name="connsiteY20" fmla="*/ 163755 h 418796"/>
              <a:gd name="connsiteX0" fmla="*/ 0 w 1961215"/>
              <a:gd name="connsiteY0" fmla="*/ 167517 h 422558"/>
              <a:gd name="connsiteX1" fmla="*/ 51009 w 1961215"/>
              <a:gd name="connsiteY1" fmla="*/ 116508 h 422558"/>
              <a:gd name="connsiteX2" fmla="*/ 581922 w 1961215"/>
              <a:gd name="connsiteY2" fmla="*/ 116508 h 422558"/>
              <a:gd name="connsiteX3" fmla="*/ 715951 w 1961215"/>
              <a:gd name="connsiteY3" fmla="*/ 0 h 422558"/>
              <a:gd name="connsiteX4" fmla="*/ 864723 w 1961215"/>
              <a:gd name="connsiteY4" fmla="*/ 122754 h 422558"/>
              <a:gd name="connsiteX5" fmla="*/ 1910206 w 1961215"/>
              <a:gd name="connsiteY5" fmla="*/ 116508 h 422558"/>
              <a:gd name="connsiteX6" fmla="*/ 1961215 w 1961215"/>
              <a:gd name="connsiteY6" fmla="*/ 167517 h 422558"/>
              <a:gd name="connsiteX7" fmla="*/ 1961215 w 1961215"/>
              <a:gd name="connsiteY7" fmla="*/ 167516 h 422558"/>
              <a:gd name="connsiteX8" fmla="*/ 1961215 w 1961215"/>
              <a:gd name="connsiteY8" fmla="*/ 167516 h 422558"/>
              <a:gd name="connsiteX9" fmla="*/ 1961215 w 1961215"/>
              <a:gd name="connsiteY9" fmla="*/ 244029 h 422558"/>
              <a:gd name="connsiteX10" fmla="*/ 1961215 w 1961215"/>
              <a:gd name="connsiteY10" fmla="*/ 371549 h 422558"/>
              <a:gd name="connsiteX11" fmla="*/ 1910206 w 1961215"/>
              <a:gd name="connsiteY11" fmla="*/ 422558 h 422558"/>
              <a:gd name="connsiteX12" fmla="*/ 817173 w 1961215"/>
              <a:gd name="connsiteY12" fmla="*/ 422558 h 422558"/>
              <a:gd name="connsiteX13" fmla="*/ 326869 w 1961215"/>
              <a:gd name="connsiteY13" fmla="*/ 422558 h 422558"/>
              <a:gd name="connsiteX14" fmla="*/ 326869 w 1961215"/>
              <a:gd name="connsiteY14" fmla="*/ 422558 h 422558"/>
              <a:gd name="connsiteX15" fmla="*/ 51009 w 1961215"/>
              <a:gd name="connsiteY15" fmla="*/ 422558 h 422558"/>
              <a:gd name="connsiteX16" fmla="*/ 0 w 1961215"/>
              <a:gd name="connsiteY16" fmla="*/ 371549 h 422558"/>
              <a:gd name="connsiteX17" fmla="*/ 0 w 1961215"/>
              <a:gd name="connsiteY17" fmla="*/ 244029 h 422558"/>
              <a:gd name="connsiteX18" fmla="*/ 0 w 1961215"/>
              <a:gd name="connsiteY18" fmla="*/ 167516 h 422558"/>
              <a:gd name="connsiteX19" fmla="*/ 0 w 1961215"/>
              <a:gd name="connsiteY19" fmla="*/ 167516 h 422558"/>
              <a:gd name="connsiteX20" fmla="*/ 0 w 1961215"/>
              <a:gd name="connsiteY20" fmla="*/ 167517 h 422558"/>
              <a:gd name="connsiteX0" fmla="*/ 0 w 1961215"/>
              <a:gd name="connsiteY0" fmla="*/ 137426 h 392467"/>
              <a:gd name="connsiteX1" fmla="*/ 51009 w 1961215"/>
              <a:gd name="connsiteY1" fmla="*/ 86417 h 392467"/>
              <a:gd name="connsiteX2" fmla="*/ 581922 w 1961215"/>
              <a:gd name="connsiteY2" fmla="*/ 86417 h 392467"/>
              <a:gd name="connsiteX3" fmla="*/ 715951 w 1961215"/>
              <a:gd name="connsiteY3" fmla="*/ 0 h 392467"/>
              <a:gd name="connsiteX4" fmla="*/ 864723 w 1961215"/>
              <a:gd name="connsiteY4" fmla="*/ 92663 h 392467"/>
              <a:gd name="connsiteX5" fmla="*/ 1910206 w 1961215"/>
              <a:gd name="connsiteY5" fmla="*/ 86417 h 392467"/>
              <a:gd name="connsiteX6" fmla="*/ 1961215 w 1961215"/>
              <a:gd name="connsiteY6" fmla="*/ 137426 h 392467"/>
              <a:gd name="connsiteX7" fmla="*/ 1961215 w 1961215"/>
              <a:gd name="connsiteY7" fmla="*/ 137425 h 392467"/>
              <a:gd name="connsiteX8" fmla="*/ 1961215 w 1961215"/>
              <a:gd name="connsiteY8" fmla="*/ 137425 h 392467"/>
              <a:gd name="connsiteX9" fmla="*/ 1961215 w 1961215"/>
              <a:gd name="connsiteY9" fmla="*/ 213938 h 392467"/>
              <a:gd name="connsiteX10" fmla="*/ 1961215 w 1961215"/>
              <a:gd name="connsiteY10" fmla="*/ 341458 h 392467"/>
              <a:gd name="connsiteX11" fmla="*/ 1910206 w 1961215"/>
              <a:gd name="connsiteY11" fmla="*/ 392467 h 392467"/>
              <a:gd name="connsiteX12" fmla="*/ 817173 w 1961215"/>
              <a:gd name="connsiteY12" fmla="*/ 392467 h 392467"/>
              <a:gd name="connsiteX13" fmla="*/ 326869 w 1961215"/>
              <a:gd name="connsiteY13" fmla="*/ 392467 h 392467"/>
              <a:gd name="connsiteX14" fmla="*/ 326869 w 1961215"/>
              <a:gd name="connsiteY14" fmla="*/ 392467 h 392467"/>
              <a:gd name="connsiteX15" fmla="*/ 51009 w 1961215"/>
              <a:gd name="connsiteY15" fmla="*/ 392467 h 392467"/>
              <a:gd name="connsiteX16" fmla="*/ 0 w 1961215"/>
              <a:gd name="connsiteY16" fmla="*/ 341458 h 392467"/>
              <a:gd name="connsiteX17" fmla="*/ 0 w 1961215"/>
              <a:gd name="connsiteY17" fmla="*/ 213938 h 392467"/>
              <a:gd name="connsiteX18" fmla="*/ 0 w 1961215"/>
              <a:gd name="connsiteY18" fmla="*/ 137425 h 392467"/>
              <a:gd name="connsiteX19" fmla="*/ 0 w 1961215"/>
              <a:gd name="connsiteY19" fmla="*/ 137425 h 392467"/>
              <a:gd name="connsiteX20" fmla="*/ 0 w 1961215"/>
              <a:gd name="connsiteY20" fmla="*/ 137426 h 392467"/>
              <a:gd name="connsiteX0" fmla="*/ 0 w 1961215"/>
              <a:gd name="connsiteY0" fmla="*/ 137426 h 392467"/>
              <a:gd name="connsiteX1" fmla="*/ 51009 w 1961215"/>
              <a:gd name="connsiteY1" fmla="*/ 86417 h 392467"/>
              <a:gd name="connsiteX2" fmla="*/ 623912 w 1961215"/>
              <a:gd name="connsiteY2" fmla="*/ 86417 h 392467"/>
              <a:gd name="connsiteX3" fmla="*/ 715951 w 1961215"/>
              <a:gd name="connsiteY3" fmla="*/ 0 h 392467"/>
              <a:gd name="connsiteX4" fmla="*/ 864723 w 1961215"/>
              <a:gd name="connsiteY4" fmla="*/ 92663 h 392467"/>
              <a:gd name="connsiteX5" fmla="*/ 1910206 w 1961215"/>
              <a:gd name="connsiteY5" fmla="*/ 86417 h 392467"/>
              <a:gd name="connsiteX6" fmla="*/ 1961215 w 1961215"/>
              <a:gd name="connsiteY6" fmla="*/ 137426 h 392467"/>
              <a:gd name="connsiteX7" fmla="*/ 1961215 w 1961215"/>
              <a:gd name="connsiteY7" fmla="*/ 137425 h 392467"/>
              <a:gd name="connsiteX8" fmla="*/ 1961215 w 1961215"/>
              <a:gd name="connsiteY8" fmla="*/ 137425 h 392467"/>
              <a:gd name="connsiteX9" fmla="*/ 1961215 w 1961215"/>
              <a:gd name="connsiteY9" fmla="*/ 213938 h 392467"/>
              <a:gd name="connsiteX10" fmla="*/ 1961215 w 1961215"/>
              <a:gd name="connsiteY10" fmla="*/ 341458 h 392467"/>
              <a:gd name="connsiteX11" fmla="*/ 1910206 w 1961215"/>
              <a:gd name="connsiteY11" fmla="*/ 392467 h 392467"/>
              <a:gd name="connsiteX12" fmla="*/ 817173 w 1961215"/>
              <a:gd name="connsiteY12" fmla="*/ 392467 h 392467"/>
              <a:gd name="connsiteX13" fmla="*/ 326869 w 1961215"/>
              <a:gd name="connsiteY13" fmla="*/ 392467 h 392467"/>
              <a:gd name="connsiteX14" fmla="*/ 326869 w 1961215"/>
              <a:gd name="connsiteY14" fmla="*/ 392467 h 392467"/>
              <a:gd name="connsiteX15" fmla="*/ 51009 w 1961215"/>
              <a:gd name="connsiteY15" fmla="*/ 392467 h 392467"/>
              <a:gd name="connsiteX16" fmla="*/ 0 w 1961215"/>
              <a:gd name="connsiteY16" fmla="*/ 341458 h 392467"/>
              <a:gd name="connsiteX17" fmla="*/ 0 w 1961215"/>
              <a:gd name="connsiteY17" fmla="*/ 213938 h 392467"/>
              <a:gd name="connsiteX18" fmla="*/ 0 w 1961215"/>
              <a:gd name="connsiteY18" fmla="*/ 137425 h 392467"/>
              <a:gd name="connsiteX19" fmla="*/ 0 w 1961215"/>
              <a:gd name="connsiteY19" fmla="*/ 137425 h 392467"/>
              <a:gd name="connsiteX20" fmla="*/ 0 w 1961215"/>
              <a:gd name="connsiteY20" fmla="*/ 137426 h 392467"/>
              <a:gd name="connsiteX0" fmla="*/ 0 w 1961215"/>
              <a:gd name="connsiteY0" fmla="*/ 137426 h 392467"/>
              <a:gd name="connsiteX1" fmla="*/ 51009 w 1961215"/>
              <a:gd name="connsiteY1" fmla="*/ 86417 h 392467"/>
              <a:gd name="connsiteX2" fmla="*/ 623912 w 1961215"/>
              <a:gd name="connsiteY2" fmla="*/ 86417 h 392467"/>
              <a:gd name="connsiteX3" fmla="*/ 715951 w 1961215"/>
              <a:gd name="connsiteY3" fmla="*/ 0 h 392467"/>
              <a:gd name="connsiteX4" fmla="*/ 818916 w 1961215"/>
              <a:gd name="connsiteY4" fmla="*/ 92663 h 392467"/>
              <a:gd name="connsiteX5" fmla="*/ 1910206 w 1961215"/>
              <a:gd name="connsiteY5" fmla="*/ 86417 h 392467"/>
              <a:gd name="connsiteX6" fmla="*/ 1961215 w 1961215"/>
              <a:gd name="connsiteY6" fmla="*/ 137426 h 392467"/>
              <a:gd name="connsiteX7" fmla="*/ 1961215 w 1961215"/>
              <a:gd name="connsiteY7" fmla="*/ 137425 h 392467"/>
              <a:gd name="connsiteX8" fmla="*/ 1961215 w 1961215"/>
              <a:gd name="connsiteY8" fmla="*/ 137425 h 392467"/>
              <a:gd name="connsiteX9" fmla="*/ 1961215 w 1961215"/>
              <a:gd name="connsiteY9" fmla="*/ 213938 h 392467"/>
              <a:gd name="connsiteX10" fmla="*/ 1961215 w 1961215"/>
              <a:gd name="connsiteY10" fmla="*/ 341458 h 392467"/>
              <a:gd name="connsiteX11" fmla="*/ 1910206 w 1961215"/>
              <a:gd name="connsiteY11" fmla="*/ 392467 h 392467"/>
              <a:gd name="connsiteX12" fmla="*/ 817173 w 1961215"/>
              <a:gd name="connsiteY12" fmla="*/ 392467 h 392467"/>
              <a:gd name="connsiteX13" fmla="*/ 326869 w 1961215"/>
              <a:gd name="connsiteY13" fmla="*/ 392467 h 392467"/>
              <a:gd name="connsiteX14" fmla="*/ 326869 w 1961215"/>
              <a:gd name="connsiteY14" fmla="*/ 392467 h 392467"/>
              <a:gd name="connsiteX15" fmla="*/ 51009 w 1961215"/>
              <a:gd name="connsiteY15" fmla="*/ 392467 h 392467"/>
              <a:gd name="connsiteX16" fmla="*/ 0 w 1961215"/>
              <a:gd name="connsiteY16" fmla="*/ 341458 h 392467"/>
              <a:gd name="connsiteX17" fmla="*/ 0 w 1961215"/>
              <a:gd name="connsiteY17" fmla="*/ 213938 h 392467"/>
              <a:gd name="connsiteX18" fmla="*/ 0 w 1961215"/>
              <a:gd name="connsiteY18" fmla="*/ 137425 h 392467"/>
              <a:gd name="connsiteX19" fmla="*/ 0 w 1961215"/>
              <a:gd name="connsiteY19" fmla="*/ 137425 h 392467"/>
              <a:gd name="connsiteX20" fmla="*/ 0 w 1961215"/>
              <a:gd name="connsiteY20" fmla="*/ 137426 h 392467"/>
              <a:gd name="connsiteX0" fmla="*/ 0 w 1961215"/>
              <a:gd name="connsiteY0" fmla="*/ 137426 h 392467"/>
              <a:gd name="connsiteX1" fmla="*/ 51009 w 1961215"/>
              <a:gd name="connsiteY1" fmla="*/ 86417 h 392467"/>
              <a:gd name="connsiteX2" fmla="*/ 623912 w 1961215"/>
              <a:gd name="connsiteY2" fmla="*/ 86417 h 392467"/>
              <a:gd name="connsiteX3" fmla="*/ 715951 w 1961215"/>
              <a:gd name="connsiteY3" fmla="*/ 0 h 392467"/>
              <a:gd name="connsiteX4" fmla="*/ 979241 w 1961215"/>
              <a:gd name="connsiteY4" fmla="*/ 92663 h 392467"/>
              <a:gd name="connsiteX5" fmla="*/ 1910206 w 1961215"/>
              <a:gd name="connsiteY5" fmla="*/ 86417 h 392467"/>
              <a:gd name="connsiteX6" fmla="*/ 1961215 w 1961215"/>
              <a:gd name="connsiteY6" fmla="*/ 137426 h 392467"/>
              <a:gd name="connsiteX7" fmla="*/ 1961215 w 1961215"/>
              <a:gd name="connsiteY7" fmla="*/ 137425 h 392467"/>
              <a:gd name="connsiteX8" fmla="*/ 1961215 w 1961215"/>
              <a:gd name="connsiteY8" fmla="*/ 137425 h 392467"/>
              <a:gd name="connsiteX9" fmla="*/ 1961215 w 1961215"/>
              <a:gd name="connsiteY9" fmla="*/ 213938 h 392467"/>
              <a:gd name="connsiteX10" fmla="*/ 1961215 w 1961215"/>
              <a:gd name="connsiteY10" fmla="*/ 341458 h 392467"/>
              <a:gd name="connsiteX11" fmla="*/ 1910206 w 1961215"/>
              <a:gd name="connsiteY11" fmla="*/ 392467 h 392467"/>
              <a:gd name="connsiteX12" fmla="*/ 817173 w 1961215"/>
              <a:gd name="connsiteY12" fmla="*/ 392467 h 392467"/>
              <a:gd name="connsiteX13" fmla="*/ 326869 w 1961215"/>
              <a:gd name="connsiteY13" fmla="*/ 392467 h 392467"/>
              <a:gd name="connsiteX14" fmla="*/ 326869 w 1961215"/>
              <a:gd name="connsiteY14" fmla="*/ 392467 h 392467"/>
              <a:gd name="connsiteX15" fmla="*/ 51009 w 1961215"/>
              <a:gd name="connsiteY15" fmla="*/ 392467 h 392467"/>
              <a:gd name="connsiteX16" fmla="*/ 0 w 1961215"/>
              <a:gd name="connsiteY16" fmla="*/ 341458 h 392467"/>
              <a:gd name="connsiteX17" fmla="*/ 0 w 1961215"/>
              <a:gd name="connsiteY17" fmla="*/ 213938 h 392467"/>
              <a:gd name="connsiteX18" fmla="*/ 0 w 1961215"/>
              <a:gd name="connsiteY18" fmla="*/ 137425 h 392467"/>
              <a:gd name="connsiteX19" fmla="*/ 0 w 1961215"/>
              <a:gd name="connsiteY19" fmla="*/ 137425 h 392467"/>
              <a:gd name="connsiteX20" fmla="*/ 0 w 1961215"/>
              <a:gd name="connsiteY20" fmla="*/ 137426 h 392467"/>
              <a:gd name="connsiteX0" fmla="*/ 0 w 1961215"/>
              <a:gd name="connsiteY0" fmla="*/ 141187 h 396228"/>
              <a:gd name="connsiteX1" fmla="*/ 51009 w 1961215"/>
              <a:gd name="connsiteY1" fmla="*/ 90178 h 396228"/>
              <a:gd name="connsiteX2" fmla="*/ 623912 w 1961215"/>
              <a:gd name="connsiteY2" fmla="*/ 90178 h 396228"/>
              <a:gd name="connsiteX3" fmla="*/ 792296 w 1961215"/>
              <a:gd name="connsiteY3" fmla="*/ 0 h 396228"/>
              <a:gd name="connsiteX4" fmla="*/ 979241 w 1961215"/>
              <a:gd name="connsiteY4" fmla="*/ 96424 h 396228"/>
              <a:gd name="connsiteX5" fmla="*/ 1910206 w 1961215"/>
              <a:gd name="connsiteY5" fmla="*/ 90178 h 396228"/>
              <a:gd name="connsiteX6" fmla="*/ 1961215 w 1961215"/>
              <a:gd name="connsiteY6" fmla="*/ 141187 h 396228"/>
              <a:gd name="connsiteX7" fmla="*/ 1961215 w 1961215"/>
              <a:gd name="connsiteY7" fmla="*/ 141186 h 396228"/>
              <a:gd name="connsiteX8" fmla="*/ 1961215 w 1961215"/>
              <a:gd name="connsiteY8" fmla="*/ 141186 h 396228"/>
              <a:gd name="connsiteX9" fmla="*/ 1961215 w 1961215"/>
              <a:gd name="connsiteY9" fmla="*/ 217699 h 396228"/>
              <a:gd name="connsiteX10" fmla="*/ 1961215 w 1961215"/>
              <a:gd name="connsiteY10" fmla="*/ 345219 h 396228"/>
              <a:gd name="connsiteX11" fmla="*/ 1910206 w 1961215"/>
              <a:gd name="connsiteY11" fmla="*/ 396228 h 396228"/>
              <a:gd name="connsiteX12" fmla="*/ 817173 w 1961215"/>
              <a:gd name="connsiteY12" fmla="*/ 396228 h 396228"/>
              <a:gd name="connsiteX13" fmla="*/ 326869 w 1961215"/>
              <a:gd name="connsiteY13" fmla="*/ 396228 h 396228"/>
              <a:gd name="connsiteX14" fmla="*/ 326869 w 1961215"/>
              <a:gd name="connsiteY14" fmla="*/ 396228 h 396228"/>
              <a:gd name="connsiteX15" fmla="*/ 51009 w 1961215"/>
              <a:gd name="connsiteY15" fmla="*/ 396228 h 396228"/>
              <a:gd name="connsiteX16" fmla="*/ 0 w 1961215"/>
              <a:gd name="connsiteY16" fmla="*/ 345219 h 396228"/>
              <a:gd name="connsiteX17" fmla="*/ 0 w 1961215"/>
              <a:gd name="connsiteY17" fmla="*/ 217699 h 396228"/>
              <a:gd name="connsiteX18" fmla="*/ 0 w 1961215"/>
              <a:gd name="connsiteY18" fmla="*/ 141186 h 396228"/>
              <a:gd name="connsiteX19" fmla="*/ 0 w 1961215"/>
              <a:gd name="connsiteY19" fmla="*/ 141186 h 396228"/>
              <a:gd name="connsiteX20" fmla="*/ 0 w 1961215"/>
              <a:gd name="connsiteY20" fmla="*/ 141187 h 396228"/>
              <a:gd name="connsiteX0" fmla="*/ 0 w 1961215"/>
              <a:gd name="connsiteY0" fmla="*/ 141187 h 396228"/>
              <a:gd name="connsiteX1" fmla="*/ 51009 w 1961215"/>
              <a:gd name="connsiteY1" fmla="*/ 90178 h 396228"/>
              <a:gd name="connsiteX2" fmla="*/ 738429 w 1961215"/>
              <a:gd name="connsiteY2" fmla="*/ 90178 h 396228"/>
              <a:gd name="connsiteX3" fmla="*/ 792296 w 1961215"/>
              <a:gd name="connsiteY3" fmla="*/ 0 h 396228"/>
              <a:gd name="connsiteX4" fmla="*/ 979241 w 1961215"/>
              <a:gd name="connsiteY4" fmla="*/ 96424 h 396228"/>
              <a:gd name="connsiteX5" fmla="*/ 1910206 w 1961215"/>
              <a:gd name="connsiteY5" fmla="*/ 90178 h 396228"/>
              <a:gd name="connsiteX6" fmla="*/ 1961215 w 1961215"/>
              <a:gd name="connsiteY6" fmla="*/ 141187 h 396228"/>
              <a:gd name="connsiteX7" fmla="*/ 1961215 w 1961215"/>
              <a:gd name="connsiteY7" fmla="*/ 141186 h 396228"/>
              <a:gd name="connsiteX8" fmla="*/ 1961215 w 1961215"/>
              <a:gd name="connsiteY8" fmla="*/ 141186 h 396228"/>
              <a:gd name="connsiteX9" fmla="*/ 1961215 w 1961215"/>
              <a:gd name="connsiteY9" fmla="*/ 217699 h 396228"/>
              <a:gd name="connsiteX10" fmla="*/ 1961215 w 1961215"/>
              <a:gd name="connsiteY10" fmla="*/ 345219 h 396228"/>
              <a:gd name="connsiteX11" fmla="*/ 1910206 w 1961215"/>
              <a:gd name="connsiteY11" fmla="*/ 396228 h 396228"/>
              <a:gd name="connsiteX12" fmla="*/ 817173 w 1961215"/>
              <a:gd name="connsiteY12" fmla="*/ 396228 h 396228"/>
              <a:gd name="connsiteX13" fmla="*/ 326869 w 1961215"/>
              <a:gd name="connsiteY13" fmla="*/ 396228 h 396228"/>
              <a:gd name="connsiteX14" fmla="*/ 326869 w 1961215"/>
              <a:gd name="connsiteY14" fmla="*/ 396228 h 396228"/>
              <a:gd name="connsiteX15" fmla="*/ 51009 w 1961215"/>
              <a:gd name="connsiteY15" fmla="*/ 396228 h 396228"/>
              <a:gd name="connsiteX16" fmla="*/ 0 w 1961215"/>
              <a:gd name="connsiteY16" fmla="*/ 345219 h 396228"/>
              <a:gd name="connsiteX17" fmla="*/ 0 w 1961215"/>
              <a:gd name="connsiteY17" fmla="*/ 217699 h 396228"/>
              <a:gd name="connsiteX18" fmla="*/ 0 w 1961215"/>
              <a:gd name="connsiteY18" fmla="*/ 141186 h 396228"/>
              <a:gd name="connsiteX19" fmla="*/ 0 w 1961215"/>
              <a:gd name="connsiteY19" fmla="*/ 141186 h 396228"/>
              <a:gd name="connsiteX20" fmla="*/ 0 w 1961215"/>
              <a:gd name="connsiteY20" fmla="*/ 141187 h 396228"/>
              <a:gd name="connsiteX0" fmla="*/ 0 w 1961215"/>
              <a:gd name="connsiteY0" fmla="*/ 141187 h 396228"/>
              <a:gd name="connsiteX1" fmla="*/ 51009 w 1961215"/>
              <a:gd name="connsiteY1" fmla="*/ 90178 h 396228"/>
              <a:gd name="connsiteX2" fmla="*/ 738429 w 1961215"/>
              <a:gd name="connsiteY2" fmla="*/ 90178 h 396228"/>
              <a:gd name="connsiteX3" fmla="*/ 849556 w 1961215"/>
              <a:gd name="connsiteY3" fmla="*/ 0 h 396228"/>
              <a:gd name="connsiteX4" fmla="*/ 979241 w 1961215"/>
              <a:gd name="connsiteY4" fmla="*/ 96424 h 396228"/>
              <a:gd name="connsiteX5" fmla="*/ 1910206 w 1961215"/>
              <a:gd name="connsiteY5" fmla="*/ 90178 h 396228"/>
              <a:gd name="connsiteX6" fmla="*/ 1961215 w 1961215"/>
              <a:gd name="connsiteY6" fmla="*/ 141187 h 396228"/>
              <a:gd name="connsiteX7" fmla="*/ 1961215 w 1961215"/>
              <a:gd name="connsiteY7" fmla="*/ 141186 h 396228"/>
              <a:gd name="connsiteX8" fmla="*/ 1961215 w 1961215"/>
              <a:gd name="connsiteY8" fmla="*/ 141186 h 396228"/>
              <a:gd name="connsiteX9" fmla="*/ 1961215 w 1961215"/>
              <a:gd name="connsiteY9" fmla="*/ 217699 h 396228"/>
              <a:gd name="connsiteX10" fmla="*/ 1961215 w 1961215"/>
              <a:gd name="connsiteY10" fmla="*/ 345219 h 396228"/>
              <a:gd name="connsiteX11" fmla="*/ 1910206 w 1961215"/>
              <a:gd name="connsiteY11" fmla="*/ 396228 h 396228"/>
              <a:gd name="connsiteX12" fmla="*/ 817173 w 1961215"/>
              <a:gd name="connsiteY12" fmla="*/ 396228 h 396228"/>
              <a:gd name="connsiteX13" fmla="*/ 326869 w 1961215"/>
              <a:gd name="connsiteY13" fmla="*/ 396228 h 396228"/>
              <a:gd name="connsiteX14" fmla="*/ 326869 w 1961215"/>
              <a:gd name="connsiteY14" fmla="*/ 396228 h 396228"/>
              <a:gd name="connsiteX15" fmla="*/ 51009 w 1961215"/>
              <a:gd name="connsiteY15" fmla="*/ 396228 h 396228"/>
              <a:gd name="connsiteX16" fmla="*/ 0 w 1961215"/>
              <a:gd name="connsiteY16" fmla="*/ 345219 h 396228"/>
              <a:gd name="connsiteX17" fmla="*/ 0 w 1961215"/>
              <a:gd name="connsiteY17" fmla="*/ 217699 h 396228"/>
              <a:gd name="connsiteX18" fmla="*/ 0 w 1961215"/>
              <a:gd name="connsiteY18" fmla="*/ 141186 h 396228"/>
              <a:gd name="connsiteX19" fmla="*/ 0 w 1961215"/>
              <a:gd name="connsiteY19" fmla="*/ 141186 h 396228"/>
              <a:gd name="connsiteX20" fmla="*/ 0 w 1961215"/>
              <a:gd name="connsiteY20" fmla="*/ 141187 h 396228"/>
              <a:gd name="connsiteX0" fmla="*/ 0 w 1961215"/>
              <a:gd name="connsiteY0" fmla="*/ 141187 h 396228"/>
              <a:gd name="connsiteX1" fmla="*/ 51009 w 1961215"/>
              <a:gd name="connsiteY1" fmla="*/ 90178 h 396228"/>
              <a:gd name="connsiteX2" fmla="*/ 738429 w 1961215"/>
              <a:gd name="connsiteY2" fmla="*/ 90178 h 396228"/>
              <a:gd name="connsiteX3" fmla="*/ 849556 w 1961215"/>
              <a:gd name="connsiteY3" fmla="*/ 0 h 396228"/>
              <a:gd name="connsiteX4" fmla="*/ 1089941 w 1961215"/>
              <a:gd name="connsiteY4" fmla="*/ 96424 h 396228"/>
              <a:gd name="connsiteX5" fmla="*/ 1910206 w 1961215"/>
              <a:gd name="connsiteY5" fmla="*/ 90178 h 396228"/>
              <a:gd name="connsiteX6" fmla="*/ 1961215 w 1961215"/>
              <a:gd name="connsiteY6" fmla="*/ 141187 h 396228"/>
              <a:gd name="connsiteX7" fmla="*/ 1961215 w 1961215"/>
              <a:gd name="connsiteY7" fmla="*/ 141186 h 396228"/>
              <a:gd name="connsiteX8" fmla="*/ 1961215 w 1961215"/>
              <a:gd name="connsiteY8" fmla="*/ 141186 h 396228"/>
              <a:gd name="connsiteX9" fmla="*/ 1961215 w 1961215"/>
              <a:gd name="connsiteY9" fmla="*/ 217699 h 396228"/>
              <a:gd name="connsiteX10" fmla="*/ 1961215 w 1961215"/>
              <a:gd name="connsiteY10" fmla="*/ 345219 h 396228"/>
              <a:gd name="connsiteX11" fmla="*/ 1910206 w 1961215"/>
              <a:gd name="connsiteY11" fmla="*/ 396228 h 396228"/>
              <a:gd name="connsiteX12" fmla="*/ 817173 w 1961215"/>
              <a:gd name="connsiteY12" fmla="*/ 396228 h 396228"/>
              <a:gd name="connsiteX13" fmla="*/ 326869 w 1961215"/>
              <a:gd name="connsiteY13" fmla="*/ 396228 h 396228"/>
              <a:gd name="connsiteX14" fmla="*/ 326869 w 1961215"/>
              <a:gd name="connsiteY14" fmla="*/ 396228 h 396228"/>
              <a:gd name="connsiteX15" fmla="*/ 51009 w 1961215"/>
              <a:gd name="connsiteY15" fmla="*/ 396228 h 396228"/>
              <a:gd name="connsiteX16" fmla="*/ 0 w 1961215"/>
              <a:gd name="connsiteY16" fmla="*/ 345219 h 396228"/>
              <a:gd name="connsiteX17" fmla="*/ 0 w 1961215"/>
              <a:gd name="connsiteY17" fmla="*/ 217699 h 396228"/>
              <a:gd name="connsiteX18" fmla="*/ 0 w 1961215"/>
              <a:gd name="connsiteY18" fmla="*/ 141186 h 396228"/>
              <a:gd name="connsiteX19" fmla="*/ 0 w 1961215"/>
              <a:gd name="connsiteY19" fmla="*/ 141186 h 396228"/>
              <a:gd name="connsiteX20" fmla="*/ 0 w 1961215"/>
              <a:gd name="connsiteY20" fmla="*/ 141187 h 396228"/>
              <a:gd name="connsiteX0" fmla="*/ 0 w 1961215"/>
              <a:gd name="connsiteY0" fmla="*/ 137425 h 392466"/>
              <a:gd name="connsiteX1" fmla="*/ 51009 w 1961215"/>
              <a:gd name="connsiteY1" fmla="*/ 86416 h 392466"/>
              <a:gd name="connsiteX2" fmla="*/ 738429 w 1961215"/>
              <a:gd name="connsiteY2" fmla="*/ 86416 h 392466"/>
              <a:gd name="connsiteX3" fmla="*/ 937352 w 1961215"/>
              <a:gd name="connsiteY3" fmla="*/ 0 h 392466"/>
              <a:gd name="connsiteX4" fmla="*/ 1089941 w 1961215"/>
              <a:gd name="connsiteY4" fmla="*/ 92662 h 392466"/>
              <a:gd name="connsiteX5" fmla="*/ 1910206 w 1961215"/>
              <a:gd name="connsiteY5" fmla="*/ 86416 h 392466"/>
              <a:gd name="connsiteX6" fmla="*/ 1961215 w 1961215"/>
              <a:gd name="connsiteY6" fmla="*/ 137425 h 392466"/>
              <a:gd name="connsiteX7" fmla="*/ 1961215 w 1961215"/>
              <a:gd name="connsiteY7" fmla="*/ 137424 h 392466"/>
              <a:gd name="connsiteX8" fmla="*/ 1961215 w 1961215"/>
              <a:gd name="connsiteY8" fmla="*/ 137424 h 392466"/>
              <a:gd name="connsiteX9" fmla="*/ 1961215 w 1961215"/>
              <a:gd name="connsiteY9" fmla="*/ 213937 h 392466"/>
              <a:gd name="connsiteX10" fmla="*/ 1961215 w 1961215"/>
              <a:gd name="connsiteY10" fmla="*/ 341457 h 392466"/>
              <a:gd name="connsiteX11" fmla="*/ 1910206 w 1961215"/>
              <a:gd name="connsiteY11" fmla="*/ 392466 h 392466"/>
              <a:gd name="connsiteX12" fmla="*/ 817173 w 1961215"/>
              <a:gd name="connsiteY12" fmla="*/ 392466 h 392466"/>
              <a:gd name="connsiteX13" fmla="*/ 326869 w 1961215"/>
              <a:gd name="connsiteY13" fmla="*/ 392466 h 392466"/>
              <a:gd name="connsiteX14" fmla="*/ 326869 w 1961215"/>
              <a:gd name="connsiteY14" fmla="*/ 392466 h 392466"/>
              <a:gd name="connsiteX15" fmla="*/ 51009 w 1961215"/>
              <a:gd name="connsiteY15" fmla="*/ 392466 h 392466"/>
              <a:gd name="connsiteX16" fmla="*/ 0 w 1961215"/>
              <a:gd name="connsiteY16" fmla="*/ 341457 h 392466"/>
              <a:gd name="connsiteX17" fmla="*/ 0 w 1961215"/>
              <a:gd name="connsiteY17" fmla="*/ 213937 h 392466"/>
              <a:gd name="connsiteX18" fmla="*/ 0 w 1961215"/>
              <a:gd name="connsiteY18" fmla="*/ 137424 h 392466"/>
              <a:gd name="connsiteX19" fmla="*/ 0 w 1961215"/>
              <a:gd name="connsiteY19" fmla="*/ 137424 h 392466"/>
              <a:gd name="connsiteX20" fmla="*/ 0 w 1961215"/>
              <a:gd name="connsiteY20" fmla="*/ 137425 h 392466"/>
              <a:gd name="connsiteX0" fmla="*/ 0 w 1961215"/>
              <a:gd name="connsiteY0" fmla="*/ 137425 h 392466"/>
              <a:gd name="connsiteX1" fmla="*/ 51009 w 1961215"/>
              <a:gd name="connsiteY1" fmla="*/ 86416 h 392466"/>
              <a:gd name="connsiteX2" fmla="*/ 849129 w 1961215"/>
              <a:gd name="connsiteY2" fmla="*/ 86416 h 392466"/>
              <a:gd name="connsiteX3" fmla="*/ 937352 w 1961215"/>
              <a:gd name="connsiteY3" fmla="*/ 0 h 392466"/>
              <a:gd name="connsiteX4" fmla="*/ 1089941 w 1961215"/>
              <a:gd name="connsiteY4" fmla="*/ 92662 h 392466"/>
              <a:gd name="connsiteX5" fmla="*/ 1910206 w 1961215"/>
              <a:gd name="connsiteY5" fmla="*/ 86416 h 392466"/>
              <a:gd name="connsiteX6" fmla="*/ 1961215 w 1961215"/>
              <a:gd name="connsiteY6" fmla="*/ 137425 h 392466"/>
              <a:gd name="connsiteX7" fmla="*/ 1961215 w 1961215"/>
              <a:gd name="connsiteY7" fmla="*/ 137424 h 392466"/>
              <a:gd name="connsiteX8" fmla="*/ 1961215 w 1961215"/>
              <a:gd name="connsiteY8" fmla="*/ 137424 h 392466"/>
              <a:gd name="connsiteX9" fmla="*/ 1961215 w 1961215"/>
              <a:gd name="connsiteY9" fmla="*/ 213937 h 392466"/>
              <a:gd name="connsiteX10" fmla="*/ 1961215 w 1961215"/>
              <a:gd name="connsiteY10" fmla="*/ 341457 h 392466"/>
              <a:gd name="connsiteX11" fmla="*/ 1910206 w 1961215"/>
              <a:gd name="connsiteY11" fmla="*/ 392466 h 392466"/>
              <a:gd name="connsiteX12" fmla="*/ 817173 w 1961215"/>
              <a:gd name="connsiteY12" fmla="*/ 392466 h 392466"/>
              <a:gd name="connsiteX13" fmla="*/ 326869 w 1961215"/>
              <a:gd name="connsiteY13" fmla="*/ 392466 h 392466"/>
              <a:gd name="connsiteX14" fmla="*/ 326869 w 1961215"/>
              <a:gd name="connsiteY14" fmla="*/ 392466 h 392466"/>
              <a:gd name="connsiteX15" fmla="*/ 51009 w 1961215"/>
              <a:gd name="connsiteY15" fmla="*/ 392466 h 392466"/>
              <a:gd name="connsiteX16" fmla="*/ 0 w 1961215"/>
              <a:gd name="connsiteY16" fmla="*/ 341457 h 392466"/>
              <a:gd name="connsiteX17" fmla="*/ 0 w 1961215"/>
              <a:gd name="connsiteY17" fmla="*/ 213937 h 392466"/>
              <a:gd name="connsiteX18" fmla="*/ 0 w 1961215"/>
              <a:gd name="connsiteY18" fmla="*/ 137424 h 392466"/>
              <a:gd name="connsiteX19" fmla="*/ 0 w 1961215"/>
              <a:gd name="connsiteY19" fmla="*/ 137424 h 392466"/>
              <a:gd name="connsiteX20" fmla="*/ 0 w 1961215"/>
              <a:gd name="connsiteY20" fmla="*/ 137425 h 392466"/>
              <a:gd name="connsiteX0" fmla="*/ 0 w 1961215"/>
              <a:gd name="connsiteY0" fmla="*/ 137425 h 392466"/>
              <a:gd name="connsiteX1" fmla="*/ 51009 w 1961215"/>
              <a:gd name="connsiteY1" fmla="*/ 86416 h 392466"/>
              <a:gd name="connsiteX2" fmla="*/ 849129 w 1961215"/>
              <a:gd name="connsiteY2" fmla="*/ 86416 h 392466"/>
              <a:gd name="connsiteX3" fmla="*/ 960257 w 1961215"/>
              <a:gd name="connsiteY3" fmla="*/ 0 h 392466"/>
              <a:gd name="connsiteX4" fmla="*/ 1089941 w 1961215"/>
              <a:gd name="connsiteY4" fmla="*/ 92662 h 392466"/>
              <a:gd name="connsiteX5" fmla="*/ 1910206 w 1961215"/>
              <a:gd name="connsiteY5" fmla="*/ 86416 h 392466"/>
              <a:gd name="connsiteX6" fmla="*/ 1961215 w 1961215"/>
              <a:gd name="connsiteY6" fmla="*/ 137425 h 392466"/>
              <a:gd name="connsiteX7" fmla="*/ 1961215 w 1961215"/>
              <a:gd name="connsiteY7" fmla="*/ 137424 h 392466"/>
              <a:gd name="connsiteX8" fmla="*/ 1961215 w 1961215"/>
              <a:gd name="connsiteY8" fmla="*/ 137424 h 392466"/>
              <a:gd name="connsiteX9" fmla="*/ 1961215 w 1961215"/>
              <a:gd name="connsiteY9" fmla="*/ 213937 h 392466"/>
              <a:gd name="connsiteX10" fmla="*/ 1961215 w 1961215"/>
              <a:gd name="connsiteY10" fmla="*/ 341457 h 392466"/>
              <a:gd name="connsiteX11" fmla="*/ 1910206 w 1961215"/>
              <a:gd name="connsiteY11" fmla="*/ 392466 h 392466"/>
              <a:gd name="connsiteX12" fmla="*/ 817173 w 1961215"/>
              <a:gd name="connsiteY12" fmla="*/ 392466 h 392466"/>
              <a:gd name="connsiteX13" fmla="*/ 326869 w 1961215"/>
              <a:gd name="connsiteY13" fmla="*/ 392466 h 392466"/>
              <a:gd name="connsiteX14" fmla="*/ 326869 w 1961215"/>
              <a:gd name="connsiteY14" fmla="*/ 392466 h 392466"/>
              <a:gd name="connsiteX15" fmla="*/ 51009 w 1961215"/>
              <a:gd name="connsiteY15" fmla="*/ 392466 h 392466"/>
              <a:gd name="connsiteX16" fmla="*/ 0 w 1961215"/>
              <a:gd name="connsiteY16" fmla="*/ 341457 h 392466"/>
              <a:gd name="connsiteX17" fmla="*/ 0 w 1961215"/>
              <a:gd name="connsiteY17" fmla="*/ 213937 h 392466"/>
              <a:gd name="connsiteX18" fmla="*/ 0 w 1961215"/>
              <a:gd name="connsiteY18" fmla="*/ 137424 h 392466"/>
              <a:gd name="connsiteX19" fmla="*/ 0 w 1961215"/>
              <a:gd name="connsiteY19" fmla="*/ 137424 h 392466"/>
              <a:gd name="connsiteX20" fmla="*/ 0 w 1961215"/>
              <a:gd name="connsiteY20" fmla="*/ 137425 h 3924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961215" h="392466">
                <a:moveTo>
                  <a:pt x="0" y="137425"/>
                </a:moveTo>
                <a:cubicBezTo>
                  <a:pt x="0" y="109254"/>
                  <a:pt x="22838" y="86416"/>
                  <a:pt x="51009" y="86416"/>
                </a:cubicBezTo>
                <a:lnTo>
                  <a:pt x="849129" y="86416"/>
                </a:lnTo>
                <a:lnTo>
                  <a:pt x="960257" y="0"/>
                </a:lnTo>
                <a:lnTo>
                  <a:pt x="1089941" y="92662"/>
                </a:lnTo>
                <a:lnTo>
                  <a:pt x="1910206" y="86416"/>
                </a:lnTo>
                <a:cubicBezTo>
                  <a:pt x="1938377" y="86416"/>
                  <a:pt x="1961215" y="109254"/>
                  <a:pt x="1961215" y="137425"/>
                </a:cubicBezTo>
                <a:lnTo>
                  <a:pt x="1961215" y="137424"/>
                </a:lnTo>
                <a:lnTo>
                  <a:pt x="1961215" y="137424"/>
                </a:lnTo>
                <a:lnTo>
                  <a:pt x="1961215" y="213937"/>
                </a:lnTo>
                <a:lnTo>
                  <a:pt x="1961215" y="341457"/>
                </a:lnTo>
                <a:cubicBezTo>
                  <a:pt x="1961215" y="369628"/>
                  <a:pt x="1938377" y="392466"/>
                  <a:pt x="1910206" y="392466"/>
                </a:cubicBezTo>
                <a:lnTo>
                  <a:pt x="817173" y="392466"/>
                </a:lnTo>
                <a:lnTo>
                  <a:pt x="326869" y="392466"/>
                </a:lnTo>
                <a:lnTo>
                  <a:pt x="326869" y="392466"/>
                </a:lnTo>
                <a:lnTo>
                  <a:pt x="51009" y="392466"/>
                </a:lnTo>
                <a:cubicBezTo>
                  <a:pt x="22838" y="392466"/>
                  <a:pt x="0" y="369628"/>
                  <a:pt x="0" y="341457"/>
                </a:cubicBezTo>
                <a:lnTo>
                  <a:pt x="0" y="213937"/>
                </a:lnTo>
                <a:lnTo>
                  <a:pt x="0" y="137424"/>
                </a:lnTo>
                <a:lnTo>
                  <a:pt x="0" y="137424"/>
                </a:lnTo>
                <a:lnTo>
                  <a:pt x="0" y="137425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DC2849C5-E27F-4BB8-B834-EA30703B0106}"/>
              </a:ext>
            </a:extLst>
          </xdr:cNvPr>
          <xdr:cNvSpPr txBox="1"/>
        </xdr:nvSpPr>
        <xdr:spPr>
          <a:xfrm>
            <a:off x="8831663" y="2910591"/>
            <a:ext cx="1866161" cy="2810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商品の定価等を記入してください。</a:t>
            </a:r>
          </a:p>
        </xdr:txBody>
      </xdr:sp>
    </xdr:grpSp>
    <xdr:clientData/>
  </xdr:twoCellAnchor>
  <xdr:twoCellAnchor>
    <xdr:from>
      <xdr:col>3</xdr:col>
      <xdr:colOff>105360</xdr:colOff>
      <xdr:row>0</xdr:row>
      <xdr:rowOff>590550</xdr:rowOff>
    </xdr:from>
    <xdr:to>
      <xdr:col>5</xdr:col>
      <xdr:colOff>598743</xdr:colOff>
      <xdr:row>2</xdr:row>
      <xdr:rowOff>5781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E0090FED-CB00-4215-8363-9B802865DF3A}"/>
            </a:ext>
          </a:extLst>
        </xdr:cNvPr>
        <xdr:cNvGrpSpPr/>
      </xdr:nvGrpSpPr>
      <xdr:grpSpPr>
        <a:xfrm>
          <a:off x="1767169" y="590550"/>
          <a:ext cx="1526946" cy="317066"/>
          <a:chOff x="3272853" y="357529"/>
          <a:chExt cx="1623863" cy="421323"/>
        </a:xfrm>
      </xdr:grpSpPr>
      <xdr:sp macro="" textlink="">
        <xdr:nvSpPr>
          <xdr:cNvPr id="15" name="吹き出し: 角を丸めた四角形 20">
            <a:extLst>
              <a:ext uri="{FF2B5EF4-FFF2-40B4-BE49-F238E27FC236}">
                <a16:creationId xmlns:a16="http://schemas.microsoft.com/office/drawing/2014/main" id="{8F05750C-AA33-4027-BD4A-B59DC5B8A460}"/>
              </a:ext>
            </a:extLst>
          </xdr:cNvPr>
          <xdr:cNvSpPr/>
        </xdr:nvSpPr>
        <xdr:spPr>
          <a:xfrm>
            <a:off x="3272853" y="366140"/>
            <a:ext cx="1577719" cy="412712"/>
          </a:xfrm>
          <a:custGeom>
            <a:avLst/>
            <a:gdLst>
              <a:gd name="connsiteX0" fmla="*/ 0 w 1505262"/>
              <a:gd name="connsiteY0" fmla="*/ 49968 h 299803"/>
              <a:gd name="connsiteX1" fmla="*/ 49968 w 1505262"/>
              <a:gd name="connsiteY1" fmla="*/ 0 h 299803"/>
              <a:gd name="connsiteX2" fmla="*/ 250877 w 1505262"/>
              <a:gd name="connsiteY2" fmla="*/ 0 h 299803"/>
              <a:gd name="connsiteX3" fmla="*/ 250877 w 1505262"/>
              <a:gd name="connsiteY3" fmla="*/ 0 h 299803"/>
              <a:gd name="connsiteX4" fmla="*/ 627193 w 1505262"/>
              <a:gd name="connsiteY4" fmla="*/ 0 h 299803"/>
              <a:gd name="connsiteX5" fmla="*/ 1455294 w 1505262"/>
              <a:gd name="connsiteY5" fmla="*/ 0 h 299803"/>
              <a:gd name="connsiteX6" fmla="*/ 1505262 w 1505262"/>
              <a:gd name="connsiteY6" fmla="*/ 49968 h 299803"/>
              <a:gd name="connsiteX7" fmla="*/ 1505262 w 1505262"/>
              <a:gd name="connsiteY7" fmla="*/ 174885 h 299803"/>
              <a:gd name="connsiteX8" fmla="*/ 1505262 w 1505262"/>
              <a:gd name="connsiteY8" fmla="*/ 174885 h 299803"/>
              <a:gd name="connsiteX9" fmla="*/ 1505262 w 1505262"/>
              <a:gd name="connsiteY9" fmla="*/ 249836 h 299803"/>
              <a:gd name="connsiteX10" fmla="*/ 1505262 w 1505262"/>
              <a:gd name="connsiteY10" fmla="*/ 249835 h 299803"/>
              <a:gd name="connsiteX11" fmla="*/ 1455294 w 1505262"/>
              <a:gd name="connsiteY11" fmla="*/ 299803 h 299803"/>
              <a:gd name="connsiteX12" fmla="*/ 627193 w 1505262"/>
              <a:gd name="connsiteY12" fmla="*/ 299803 h 299803"/>
              <a:gd name="connsiteX13" fmla="*/ 377053 w 1505262"/>
              <a:gd name="connsiteY13" fmla="*/ 391947 h 299803"/>
              <a:gd name="connsiteX14" fmla="*/ 250877 w 1505262"/>
              <a:gd name="connsiteY14" fmla="*/ 299803 h 299803"/>
              <a:gd name="connsiteX15" fmla="*/ 49968 w 1505262"/>
              <a:gd name="connsiteY15" fmla="*/ 299803 h 299803"/>
              <a:gd name="connsiteX16" fmla="*/ 0 w 1505262"/>
              <a:gd name="connsiteY16" fmla="*/ 249835 h 299803"/>
              <a:gd name="connsiteX17" fmla="*/ 0 w 1505262"/>
              <a:gd name="connsiteY17" fmla="*/ 249836 h 299803"/>
              <a:gd name="connsiteX18" fmla="*/ 0 w 1505262"/>
              <a:gd name="connsiteY18" fmla="*/ 174885 h 299803"/>
              <a:gd name="connsiteX19" fmla="*/ 0 w 1505262"/>
              <a:gd name="connsiteY19" fmla="*/ 174885 h 299803"/>
              <a:gd name="connsiteX20" fmla="*/ 0 w 1505262"/>
              <a:gd name="connsiteY20" fmla="*/ 49968 h 299803"/>
              <a:gd name="connsiteX0" fmla="*/ 0 w 1505262"/>
              <a:gd name="connsiteY0" fmla="*/ 49968 h 391947"/>
              <a:gd name="connsiteX1" fmla="*/ 49968 w 1505262"/>
              <a:gd name="connsiteY1" fmla="*/ 0 h 391947"/>
              <a:gd name="connsiteX2" fmla="*/ 250877 w 1505262"/>
              <a:gd name="connsiteY2" fmla="*/ 0 h 391947"/>
              <a:gd name="connsiteX3" fmla="*/ 250877 w 1505262"/>
              <a:gd name="connsiteY3" fmla="*/ 0 h 391947"/>
              <a:gd name="connsiteX4" fmla="*/ 627193 w 1505262"/>
              <a:gd name="connsiteY4" fmla="*/ 0 h 391947"/>
              <a:gd name="connsiteX5" fmla="*/ 1455294 w 1505262"/>
              <a:gd name="connsiteY5" fmla="*/ 0 h 391947"/>
              <a:gd name="connsiteX6" fmla="*/ 1505262 w 1505262"/>
              <a:gd name="connsiteY6" fmla="*/ 49968 h 391947"/>
              <a:gd name="connsiteX7" fmla="*/ 1505262 w 1505262"/>
              <a:gd name="connsiteY7" fmla="*/ 174885 h 391947"/>
              <a:gd name="connsiteX8" fmla="*/ 1505262 w 1505262"/>
              <a:gd name="connsiteY8" fmla="*/ 174885 h 391947"/>
              <a:gd name="connsiteX9" fmla="*/ 1505262 w 1505262"/>
              <a:gd name="connsiteY9" fmla="*/ 249836 h 391947"/>
              <a:gd name="connsiteX10" fmla="*/ 1505262 w 1505262"/>
              <a:gd name="connsiteY10" fmla="*/ 249835 h 391947"/>
              <a:gd name="connsiteX11" fmla="*/ 1455294 w 1505262"/>
              <a:gd name="connsiteY11" fmla="*/ 299803 h 391947"/>
              <a:gd name="connsiteX12" fmla="*/ 502275 w 1505262"/>
              <a:gd name="connsiteY12" fmla="*/ 293557 h 391947"/>
              <a:gd name="connsiteX13" fmla="*/ 377053 w 1505262"/>
              <a:gd name="connsiteY13" fmla="*/ 391947 h 391947"/>
              <a:gd name="connsiteX14" fmla="*/ 250877 w 1505262"/>
              <a:gd name="connsiteY14" fmla="*/ 299803 h 391947"/>
              <a:gd name="connsiteX15" fmla="*/ 49968 w 1505262"/>
              <a:gd name="connsiteY15" fmla="*/ 299803 h 391947"/>
              <a:gd name="connsiteX16" fmla="*/ 0 w 1505262"/>
              <a:gd name="connsiteY16" fmla="*/ 249835 h 391947"/>
              <a:gd name="connsiteX17" fmla="*/ 0 w 1505262"/>
              <a:gd name="connsiteY17" fmla="*/ 249836 h 391947"/>
              <a:gd name="connsiteX18" fmla="*/ 0 w 1505262"/>
              <a:gd name="connsiteY18" fmla="*/ 174885 h 391947"/>
              <a:gd name="connsiteX19" fmla="*/ 0 w 1505262"/>
              <a:gd name="connsiteY19" fmla="*/ 174885 h 391947"/>
              <a:gd name="connsiteX20" fmla="*/ 0 w 1505262"/>
              <a:gd name="connsiteY20" fmla="*/ 49968 h 391947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502275 w 1505262"/>
              <a:gd name="connsiteY12" fmla="*/ 293557 h 373210"/>
              <a:gd name="connsiteX13" fmla="*/ 377053 w 1505262"/>
              <a:gd name="connsiteY13" fmla="*/ 373210 h 373210"/>
              <a:gd name="connsiteX14" fmla="*/ 250877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250877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294599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505262" h="373210">
                <a:moveTo>
                  <a:pt x="0" y="49968"/>
                </a:moveTo>
                <a:cubicBezTo>
                  <a:pt x="0" y="22371"/>
                  <a:pt x="22371" y="0"/>
                  <a:pt x="49968" y="0"/>
                </a:cubicBezTo>
                <a:lnTo>
                  <a:pt x="250877" y="0"/>
                </a:lnTo>
                <a:lnTo>
                  <a:pt x="250877" y="0"/>
                </a:lnTo>
                <a:lnTo>
                  <a:pt x="627193" y="0"/>
                </a:lnTo>
                <a:lnTo>
                  <a:pt x="1455294" y="0"/>
                </a:lnTo>
                <a:cubicBezTo>
                  <a:pt x="1482891" y="0"/>
                  <a:pt x="1505262" y="22371"/>
                  <a:pt x="1505262" y="49968"/>
                </a:cubicBezTo>
                <a:lnTo>
                  <a:pt x="1505262" y="174885"/>
                </a:lnTo>
                <a:lnTo>
                  <a:pt x="1505262" y="174885"/>
                </a:lnTo>
                <a:lnTo>
                  <a:pt x="1505262" y="249836"/>
                </a:lnTo>
                <a:lnTo>
                  <a:pt x="1505262" y="249835"/>
                </a:lnTo>
                <a:cubicBezTo>
                  <a:pt x="1505262" y="277432"/>
                  <a:pt x="1482891" y="299803"/>
                  <a:pt x="1455294" y="299803"/>
                </a:cubicBezTo>
                <a:lnTo>
                  <a:pt x="477292" y="293557"/>
                </a:lnTo>
                <a:lnTo>
                  <a:pt x="377053" y="373210"/>
                </a:lnTo>
                <a:lnTo>
                  <a:pt x="294599" y="299803"/>
                </a:lnTo>
                <a:lnTo>
                  <a:pt x="49968" y="299803"/>
                </a:lnTo>
                <a:cubicBezTo>
                  <a:pt x="22371" y="299803"/>
                  <a:pt x="0" y="277432"/>
                  <a:pt x="0" y="249835"/>
                </a:cubicBezTo>
                <a:lnTo>
                  <a:pt x="0" y="249836"/>
                </a:lnTo>
                <a:lnTo>
                  <a:pt x="0" y="174885"/>
                </a:lnTo>
                <a:lnTo>
                  <a:pt x="0" y="174885"/>
                </a:lnTo>
                <a:lnTo>
                  <a:pt x="0" y="49968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842A5257-AD94-4910-904B-2395828A2F85}"/>
              </a:ext>
            </a:extLst>
          </xdr:cNvPr>
          <xdr:cNvSpPr txBox="1"/>
        </xdr:nvSpPr>
        <xdr:spPr>
          <a:xfrm>
            <a:off x="3285529" y="357529"/>
            <a:ext cx="1611187" cy="292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被保険者ご本人の名前</a:t>
            </a:r>
          </a:p>
        </xdr:txBody>
      </xdr:sp>
    </xdr:grpSp>
    <xdr:clientData/>
  </xdr:twoCellAnchor>
  <xdr:twoCellAnchor>
    <xdr:from>
      <xdr:col>5</xdr:col>
      <xdr:colOff>799809</xdr:colOff>
      <xdr:row>12</xdr:row>
      <xdr:rowOff>38567</xdr:rowOff>
    </xdr:from>
    <xdr:to>
      <xdr:col>6</xdr:col>
      <xdr:colOff>1865316</xdr:colOff>
      <xdr:row>14</xdr:row>
      <xdr:rowOff>153518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D478A25E-B317-4AFF-8A8B-C6F15075D985}"/>
            </a:ext>
          </a:extLst>
        </xdr:cNvPr>
        <xdr:cNvGrpSpPr/>
      </xdr:nvGrpSpPr>
      <xdr:grpSpPr>
        <a:xfrm>
          <a:off x="3495181" y="3189923"/>
          <a:ext cx="2018007" cy="601334"/>
          <a:chOff x="3865377" y="364457"/>
          <a:chExt cx="2238886" cy="363411"/>
        </a:xfrm>
      </xdr:grpSpPr>
      <xdr:sp macro="" textlink="">
        <xdr:nvSpPr>
          <xdr:cNvPr id="21" name="吹き出し: 角を丸めた四角形 28">
            <a:extLst>
              <a:ext uri="{FF2B5EF4-FFF2-40B4-BE49-F238E27FC236}">
                <a16:creationId xmlns:a16="http://schemas.microsoft.com/office/drawing/2014/main" id="{F0868359-F5E6-43EA-B421-44DF74AB1AFA}"/>
              </a:ext>
            </a:extLst>
          </xdr:cNvPr>
          <xdr:cNvSpPr/>
        </xdr:nvSpPr>
        <xdr:spPr>
          <a:xfrm>
            <a:off x="3865377" y="364457"/>
            <a:ext cx="2238886" cy="361747"/>
          </a:xfrm>
          <a:custGeom>
            <a:avLst/>
            <a:gdLst>
              <a:gd name="connsiteX0" fmla="*/ 0 w 2102188"/>
              <a:gd name="connsiteY0" fmla="*/ 81164 h 486972"/>
              <a:gd name="connsiteX1" fmla="*/ 81164 w 2102188"/>
              <a:gd name="connsiteY1" fmla="*/ 0 h 486972"/>
              <a:gd name="connsiteX2" fmla="*/ 350365 w 2102188"/>
              <a:gd name="connsiteY2" fmla="*/ 0 h 486972"/>
              <a:gd name="connsiteX3" fmla="*/ 604652 w 2102188"/>
              <a:gd name="connsiteY3" fmla="*/ -123491 h 486972"/>
              <a:gd name="connsiteX4" fmla="*/ 875912 w 2102188"/>
              <a:gd name="connsiteY4" fmla="*/ 0 h 486972"/>
              <a:gd name="connsiteX5" fmla="*/ 2021024 w 2102188"/>
              <a:gd name="connsiteY5" fmla="*/ 0 h 486972"/>
              <a:gd name="connsiteX6" fmla="*/ 2102188 w 2102188"/>
              <a:gd name="connsiteY6" fmla="*/ 81164 h 486972"/>
              <a:gd name="connsiteX7" fmla="*/ 2102188 w 2102188"/>
              <a:gd name="connsiteY7" fmla="*/ 81162 h 486972"/>
              <a:gd name="connsiteX8" fmla="*/ 2102188 w 2102188"/>
              <a:gd name="connsiteY8" fmla="*/ 81162 h 486972"/>
              <a:gd name="connsiteX9" fmla="*/ 2102188 w 2102188"/>
              <a:gd name="connsiteY9" fmla="*/ 202905 h 486972"/>
              <a:gd name="connsiteX10" fmla="*/ 2102188 w 2102188"/>
              <a:gd name="connsiteY10" fmla="*/ 405808 h 486972"/>
              <a:gd name="connsiteX11" fmla="*/ 2021024 w 2102188"/>
              <a:gd name="connsiteY11" fmla="*/ 486972 h 486972"/>
              <a:gd name="connsiteX12" fmla="*/ 875912 w 2102188"/>
              <a:gd name="connsiteY12" fmla="*/ 486972 h 486972"/>
              <a:gd name="connsiteX13" fmla="*/ 350365 w 2102188"/>
              <a:gd name="connsiteY13" fmla="*/ 486972 h 486972"/>
              <a:gd name="connsiteX14" fmla="*/ 350365 w 2102188"/>
              <a:gd name="connsiteY14" fmla="*/ 486972 h 486972"/>
              <a:gd name="connsiteX15" fmla="*/ 81164 w 2102188"/>
              <a:gd name="connsiteY15" fmla="*/ 486972 h 486972"/>
              <a:gd name="connsiteX16" fmla="*/ 0 w 2102188"/>
              <a:gd name="connsiteY16" fmla="*/ 405808 h 486972"/>
              <a:gd name="connsiteX17" fmla="*/ 0 w 2102188"/>
              <a:gd name="connsiteY17" fmla="*/ 202905 h 486972"/>
              <a:gd name="connsiteX18" fmla="*/ 0 w 2102188"/>
              <a:gd name="connsiteY18" fmla="*/ 81162 h 486972"/>
              <a:gd name="connsiteX19" fmla="*/ 0 w 2102188"/>
              <a:gd name="connsiteY19" fmla="*/ 81162 h 486972"/>
              <a:gd name="connsiteX20" fmla="*/ 0 w 2102188"/>
              <a:gd name="connsiteY20" fmla="*/ 81164 h 486972"/>
              <a:gd name="connsiteX0" fmla="*/ 0 w 2102188"/>
              <a:gd name="connsiteY0" fmla="*/ 204655 h 610463"/>
              <a:gd name="connsiteX1" fmla="*/ 81164 w 2102188"/>
              <a:gd name="connsiteY1" fmla="*/ 123491 h 610463"/>
              <a:gd name="connsiteX2" fmla="*/ 455873 w 2102188"/>
              <a:gd name="connsiteY2" fmla="*/ 123491 h 610463"/>
              <a:gd name="connsiteX3" fmla="*/ 604652 w 2102188"/>
              <a:gd name="connsiteY3" fmla="*/ 0 h 610463"/>
              <a:gd name="connsiteX4" fmla="*/ 875912 w 2102188"/>
              <a:gd name="connsiteY4" fmla="*/ 123491 h 610463"/>
              <a:gd name="connsiteX5" fmla="*/ 2021024 w 2102188"/>
              <a:gd name="connsiteY5" fmla="*/ 123491 h 610463"/>
              <a:gd name="connsiteX6" fmla="*/ 2102188 w 2102188"/>
              <a:gd name="connsiteY6" fmla="*/ 204655 h 610463"/>
              <a:gd name="connsiteX7" fmla="*/ 2102188 w 2102188"/>
              <a:gd name="connsiteY7" fmla="*/ 204653 h 610463"/>
              <a:gd name="connsiteX8" fmla="*/ 2102188 w 2102188"/>
              <a:gd name="connsiteY8" fmla="*/ 204653 h 610463"/>
              <a:gd name="connsiteX9" fmla="*/ 2102188 w 2102188"/>
              <a:gd name="connsiteY9" fmla="*/ 326396 h 610463"/>
              <a:gd name="connsiteX10" fmla="*/ 2102188 w 2102188"/>
              <a:gd name="connsiteY10" fmla="*/ 529299 h 610463"/>
              <a:gd name="connsiteX11" fmla="*/ 2021024 w 2102188"/>
              <a:gd name="connsiteY11" fmla="*/ 610463 h 610463"/>
              <a:gd name="connsiteX12" fmla="*/ 875912 w 2102188"/>
              <a:gd name="connsiteY12" fmla="*/ 610463 h 610463"/>
              <a:gd name="connsiteX13" fmla="*/ 350365 w 2102188"/>
              <a:gd name="connsiteY13" fmla="*/ 610463 h 610463"/>
              <a:gd name="connsiteX14" fmla="*/ 350365 w 2102188"/>
              <a:gd name="connsiteY14" fmla="*/ 610463 h 610463"/>
              <a:gd name="connsiteX15" fmla="*/ 81164 w 2102188"/>
              <a:gd name="connsiteY15" fmla="*/ 610463 h 610463"/>
              <a:gd name="connsiteX16" fmla="*/ 0 w 2102188"/>
              <a:gd name="connsiteY16" fmla="*/ 529299 h 610463"/>
              <a:gd name="connsiteX17" fmla="*/ 0 w 2102188"/>
              <a:gd name="connsiteY17" fmla="*/ 326396 h 610463"/>
              <a:gd name="connsiteX18" fmla="*/ 0 w 2102188"/>
              <a:gd name="connsiteY18" fmla="*/ 204653 h 610463"/>
              <a:gd name="connsiteX19" fmla="*/ 0 w 2102188"/>
              <a:gd name="connsiteY19" fmla="*/ 204653 h 610463"/>
              <a:gd name="connsiteX20" fmla="*/ 0 w 2102188"/>
              <a:gd name="connsiteY20" fmla="*/ 204655 h 610463"/>
              <a:gd name="connsiteX0" fmla="*/ 0 w 2102188"/>
              <a:gd name="connsiteY0" fmla="*/ 204655 h 610463"/>
              <a:gd name="connsiteX1" fmla="*/ 81164 w 2102188"/>
              <a:gd name="connsiteY1" fmla="*/ 123491 h 610463"/>
              <a:gd name="connsiteX2" fmla="*/ 455873 w 2102188"/>
              <a:gd name="connsiteY2" fmla="*/ 123491 h 610463"/>
              <a:gd name="connsiteX3" fmla="*/ 604652 w 2102188"/>
              <a:gd name="connsiteY3" fmla="*/ 0 h 610463"/>
              <a:gd name="connsiteX4" fmla="*/ 764542 w 2102188"/>
              <a:gd name="connsiteY4" fmla="*/ 123491 h 610463"/>
              <a:gd name="connsiteX5" fmla="*/ 2021024 w 2102188"/>
              <a:gd name="connsiteY5" fmla="*/ 123491 h 610463"/>
              <a:gd name="connsiteX6" fmla="*/ 2102188 w 2102188"/>
              <a:gd name="connsiteY6" fmla="*/ 204655 h 610463"/>
              <a:gd name="connsiteX7" fmla="*/ 2102188 w 2102188"/>
              <a:gd name="connsiteY7" fmla="*/ 204653 h 610463"/>
              <a:gd name="connsiteX8" fmla="*/ 2102188 w 2102188"/>
              <a:gd name="connsiteY8" fmla="*/ 204653 h 610463"/>
              <a:gd name="connsiteX9" fmla="*/ 2102188 w 2102188"/>
              <a:gd name="connsiteY9" fmla="*/ 326396 h 610463"/>
              <a:gd name="connsiteX10" fmla="*/ 2102188 w 2102188"/>
              <a:gd name="connsiteY10" fmla="*/ 529299 h 610463"/>
              <a:gd name="connsiteX11" fmla="*/ 2021024 w 2102188"/>
              <a:gd name="connsiteY11" fmla="*/ 610463 h 610463"/>
              <a:gd name="connsiteX12" fmla="*/ 875912 w 2102188"/>
              <a:gd name="connsiteY12" fmla="*/ 610463 h 610463"/>
              <a:gd name="connsiteX13" fmla="*/ 350365 w 2102188"/>
              <a:gd name="connsiteY13" fmla="*/ 610463 h 610463"/>
              <a:gd name="connsiteX14" fmla="*/ 350365 w 2102188"/>
              <a:gd name="connsiteY14" fmla="*/ 610463 h 610463"/>
              <a:gd name="connsiteX15" fmla="*/ 81164 w 2102188"/>
              <a:gd name="connsiteY15" fmla="*/ 610463 h 610463"/>
              <a:gd name="connsiteX16" fmla="*/ 0 w 2102188"/>
              <a:gd name="connsiteY16" fmla="*/ 529299 h 610463"/>
              <a:gd name="connsiteX17" fmla="*/ 0 w 2102188"/>
              <a:gd name="connsiteY17" fmla="*/ 326396 h 610463"/>
              <a:gd name="connsiteX18" fmla="*/ 0 w 2102188"/>
              <a:gd name="connsiteY18" fmla="*/ 204653 h 610463"/>
              <a:gd name="connsiteX19" fmla="*/ 0 w 2102188"/>
              <a:gd name="connsiteY19" fmla="*/ 204653 h 610463"/>
              <a:gd name="connsiteX20" fmla="*/ 0 w 2102188"/>
              <a:gd name="connsiteY20" fmla="*/ 204655 h 6104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102188" h="610463">
                <a:moveTo>
                  <a:pt x="0" y="204655"/>
                </a:moveTo>
                <a:cubicBezTo>
                  <a:pt x="0" y="159829"/>
                  <a:pt x="36338" y="123491"/>
                  <a:pt x="81164" y="123491"/>
                </a:cubicBezTo>
                <a:lnTo>
                  <a:pt x="455873" y="123491"/>
                </a:lnTo>
                <a:lnTo>
                  <a:pt x="604652" y="0"/>
                </a:lnTo>
                <a:lnTo>
                  <a:pt x="764542" y="123491"/>
                </a:lnTo>
                <a:lnTo>
                  <a:pt x="2021024" y="123491"/>
                </a:lnTo>
                <a:cubicBezTo>
                  <a:pt x="2065850" y="123491"/>
                  <a:pt x="2102188" y="159829"/>
                  <a:pt x="2102188" y="204655"/>
                </a:cubicBezTo>
                <a:lnTo>
                  <a:pt x="2102188" y="204653"/>
                </a:lnTo>
                <a:lnTo>
                  <a:pt x="2102188" y="204653"/>
                </a:lnTo>
                <a:lnTo>
                  <a:pt x="2102188" y="326396"/>
                </a:lnTo>
                <a:lnTo>
                  <a:pt x="2102188" y="529299"/>
                </a:lnTo>
                <a:cubicBezTo>
                  <a:pt x="2102188" y="574125"/>
                  <a:pt x="2065850" y="610463"/>
                  <a:pt x="2021024" y="610463"/>
                </a:cubicBezTo>
                <a:lnTo>
                  <a:pt x="875912" y="610463"/>
                </a:lnTo>
                <a:lnTo>
                  <a:pt x="350365" y="610463"/>
                </a:lnTo>
                <a:lnTo>
                  <a:pt x="350365" y="610463"/>
                </a:lnTo>
                <a:lnTo>
                  <a:pt x="81164" y="610463"/>
                </a:lnTo>
                <a:cubicBezTo>
                  <a:pt x="36338" y="610463"/>
                  <a:pt x="0" y="574125"/>
                  <a:pt x="0" y="529299"/>
                </a:cubicBezTo>
                <a:lnTo>
                  <a:pt x="0" y="326396"/>
                </a:lnTo>
                <a:lnTo>
                  <a:pt x="0" y="204653"/>
                </a:lnTo>
                <a:lnTo>
                  <a:pt x="0" y="204653"/>
                </a:lnTo>
                <a:lnTo>
                  <a:pt x="0" y="204655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107D7D77-0293-49FA-B4F9-80477DD57D1C}"/>
              </a:ext>
            </a:extLst>
          </xdr:cNvPr>
          <xdr:cNvSpPr txBox="1"/>
        </xdr:nvSpPr>
        <xdr:spPr>
          <a:xfrm>
            <a:off x="3866398" y="452355"/>
            <a:ext cx="2221798" cy="275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製造メーカーや規格、仕様、サイズ、面積など詳細を記入してください。</a:t>
            </a:r>
          </a:p>
        </xdr:txBody>
      </xdr:sp>
    </xdr:grpSp>
    <xdr:clientData/>
  </xdr:twoCellAnchor>
  <xdr:twoCellAnchor>
    <xdr:from>
      <xdr:col>16</xdr:col>
      <xdr:colOff>246109</xdr:colOff>
      <xdr:row>24</xdr:row>
      <xdr:rowOff>110217</xdr:rowOff>
    </xdr:from>
    <xdr:to>
      <xdr:col>17</xdr:col>
      <xdr:colOff>580617</xdr:colOff>
      <xdr:row>31</xdr:row>
      <xdr:rowOff>412840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684E0F1-112F-468E-ABB3-0BE3E0899D1C}"/>
            </a:ext>
          </a:extLst>
        </xdr:cNvPr>
        <xdr:cNvGrpSpPr/>
      </xdr:nvGrpSpPr>
      <xdr:grpSpPr>
        <a:xfrm>
          <a:off x="9933237" y="6179871"/>
          <a:ext cx="1520066" cy="1822570"/>
          <a:chOff x="8763000" y="5184321"/>
          <a:chExt cx="1544402" cy="1802946"/>
        </a:xfrm>
      </xdr:grpSpPr>
      <xdr:sp macro="" textlink="">
        <xdr:nvSpPr>
          <xdr:cNvPr id="31" name="四角形: 角を丸くする 30">
            <a:extLst>
              <a:ext uri="{FF2B5EF4-FFF2-40B4-BE49-F238E27FC236}">
                <a16:creationId xmlns:a16="http://schemas.microsoft.com/office/drawing/2014/main" id="{141FFCD5-C704-4139-A6F7-2CB9A3C34DA0}"/>
              </a:ext>
            </a:extLst>
          </xdr:cNvPr>
          <xdr:cNvSpPr/>
        </xdr:nvSpPr>
        <xdr:spPr>
          <a:xfrm>
            <a:off x="8763000" y="5184321"/>
            <a:ext cx="1529935" cy="1802946"/>
          </a:xfrm>
          <a:prstGeom prst="roundRect">
            <a:avLst>
              <a:gd name="adj" fmla="val 0"/>
            </a:avLst>
          </a:pr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02F6FCD9-EF44-4488-898A-1A48F4D9703C}"/>
              </a:ext>
            </a:extLst>
          </xdr:cNvPr>
          <xdr:cNvGrpSpPr/>
        </xdr:nvGrpSpPr>
        <xdr:grpSpPr>
          <a:xfrm>
            <a:off x="8804426" y="5259160"/>
            <a:ext cx="1502976" cy="1714499"/>
            <a:chOff x="8929338" y="5034422"/>
            <a:chExt cx="1454420" cy="1755892"/>
          </a:xfrm>
        </xdr:grpSpPr>
        <xdr:sp macro="" textlink="">
          <xdr:nvSpPr>
            <xdr:cNvPr id="25" name="テキスト ボックス 24">
              <a:extLst>
                <a:ext uri="{FF2B5EF4-FFF2-40B4-BE49-F238E27FC236}">
                  <a16:creationId xmlns:a16="http://schemas.microsoft.com/office/drawing/2014/main" id="{B99DF2FD-B43C-4AB8-8402-57B26269776E}"/>
                </a:ext>
              </a:extLst>
            </xdr:cNvPr>
            <xdr:cNvSpPr txBox="1"/>
          </xdr:nvSpPr>
          <xdr:spPr>
            <a:xfrm>
              <a:off x="8938200" y="5034422"/>
              <a:ext cx="1393988" cy="80627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 b="1" i="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列の幅や並び順、文字のサイズ、用紙の向きなどは適宜変えていただいて構いません。</a:t>
              </a:r>
              <a:endParaRPr kumimoji="1" lang="en-US" altLang="ja-JP" sz="1000" b="1" i="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92FA984D-E403-4DAA-9C6B-EFEED454BCB7}"/>
                </a:ext>
              </a:extLst>
            </xdr:cNvPr>
            <xdr:cNvSpPr txBox="1"/>
          </xdr:nvSpPr>
          <xdr:spPr>
            <a:xfrm>
              <a:off x="8929338" y="5801023"/>
              <a:ext cx="1454420" cy="98929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 b="1" i="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事前申請時に提出した見積書の内容から変更がある場合は、完了工事費内訳書の</a:t>
              </a:r>
              <a:r>
                <a:rPr kumimoji="1" lang="ja-JP" altLang="en-US" sz="1000" b="1" i="0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変更部分を朱書</a:t>
              </a:r>
              <a:r>
                <a:rPr kumimoji="1" lang="ja-JP" altLang="en-US" sz="1000" b="1" i="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してください。</a:t>
              </a:r>
            </a:p>
          </xdr:txBody>
        </xdr:sp>
      </xdr:grpSp>
    </xdr:grpSp>
    <xdr:clientData/>
  </xdr:twoCellAnchor>
  <xdr:twoCellAnchor>
    <xdr:from>
      <xdr:col>0</xdr:col>
      <xdr:colOff>60450</xdr:colOff>
      <xdr:row>7</xdr:row>
      <xdr:rowOff>71434</xdr:rowOff>
    </xdr:from>
    <xdr:to>
      <xdr:col>3</xdr:col>
      <xdr:colOff>32621</xdr:colOff>
      <xdr:row>9</xdr:row>
      <xdr:rowOff>152303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EE6A1AC-86C7-480E-BF4E-7FDFA3275803}"/>
            </a:ext>
          </a:extLst>
        </xdr:cNvPr>
        <xdr:cNvGrpSpPr/>
      </xdr:nvGrpSpPr>
      <xdr:grpSpPr>
        <a:xfrm>
          <a:off x="60450" y="2006833"/>
          <a:ext cx="1633980" cy="567252"/>
          <a:chOff x="2395348" y="6097483"/>
          <a:chExt cx="1646913" cy="839460"/>
        </a:xfrm>
      </xdr:grpSpPr>
      <xdr:sp macro="" textlink="">
        <xdr:nvSpPr>
          <xdr:cNvPr id="28" name="吹き出し: 角を丸めた四角形 33">
            <a:extLst>
              <a:ext uri="{FF2B5EF4-FFF2-40B4-BE49-F238E27FC236}">
                <a16:creationId xmlns:a16="http://schemas.microsoft.com/office/drawing/2014/main" id="{51287622-B7DF-4DDF-8BB9-15125DCAA01D}"/>
              </a:ext>
            </a:extLst>
          </xdr:cNvPr>
          <xdr:cNvSpPr/>
        </xdr:nvSpPr>
        <xdr:spPr>
          <a:xfrm>
            <a:off x="2397777" y="6097483"/>
            <a:ext cx="1603535" cy="839460"/>
          </a:xfrm>
          <a:custGeom>
            <a:avLst/>
            <a:gdLst>
              <a:gd name="connsiteX0" fmla="*/ 0 w 1803569"/>
              <a:gd name="connsiteY0" fmla="*/ 86750 h 520488"/>
              <a:gd name="connsiteX1" fmla="*/ 86750 w 1803569"/>
              <a:gd name="connsiteY1" fmla="*/ 0 h 520488"/>
              <a:gd name="connsiteX2" fmla="*/ 300595 w 1803569"/>
              <a:gd name="connsiteY2" fmla="*/ 0 h 520488"/>
              <a:gd name="connsiteX3" fmla="*/ 405316 w 1803569"/>
              <a:gd name="connsiteY3" fmla="*/ -129279 h 520488"/>
              <a:gd name="connsiteX4" fmla="*/ 751487 w 1803569"/>
              <a:gd name="connsiteY4" fmla="*/ 0 h 520488"/>
              <a:gd name="connsiteX5" fmla="*/ 1716819 w 1803569"/>
              <a:gd name="connsiteY5" fmla="*/ 0 h 520488"/>
              <a:gd name="connsiteX6" fmla="*/ 1803569 w 1803569"/>
              <a:gd name="connsiteY6" fmla="*/ 86750 h 520488"/>
              <a:gd name="connsiteX7" fmla="*/ 1803569 w 1803569"/>
              <a:gd name="connsiteY7" fmla="*/ 86748 h 520488"/>
              <a:gd name="connsiteX8" fmla="*/ 1803569 w 1803569"/>
              <a:gd name="connsiteY8" fmla="*/ 86748 h 520488"/>
              <a:gd name="connsiteX9" fmla="*/ 1803569 w 1803569"/>
              <a:gd name="connsiteY9" fmla="*/ 216870 h 520488"/>
              <a:gd name="connsiteX10" fmla="*/ 1803569 w 1803569"/>
              <a:gd name="connsiteY10" fmla="*/ 433738 h 520488"/>
              <a:gd name="connsiteX11" fmla="*/ 1716819 w 1803569"/>
              <a:gd name="connsiteY11" fmla="*/ 520488 h 520488"/>
              <a:gd name="connsiteX12" fmla="*/ 751487 w 1803569"/>
              <a:gd name="connsiteY12" fmla="*/ 520488 h 520488"/>
              <a:gd name="connsiteX13" fmla="*/ 300595 w 1803569"/>
              <a:gd name="connsiteY13" fmla="*/ 520488 h 520488"/>
              <a:gd name="connsiteX14" fmla="*/ 300595 w 1803569"/>
              <a:gd name="connsiteY14" fmla="*/ 520488 h 520488"/>
              <a:gd name="connsiteX15" fmla="*/ 86750 w 1803569"/>
              <a:gd name="connsiteY15" fmla="*/ 520488 h 520488"/>
              <a:gd name="connsiteX16" fmla="*/ 0 w 1803569"/>
              <a:gd name="connsiteY16" fmla="*/ 433738 h 520488"/>
              <a:gd name="connsiteX17" fmla="*/ 0 w 1803569"/>
              <a:gd name="connsiteY17" fmla="*/ 216870 h 520488"/>
              <a:gd name="connsiteX18" fmla="*/ 0 w 1803569"/>
              <a:gd name="connsiteY18" fmla="*/ 86748 h 520488"/>
              <a:gd name="connsiteX19" fmla="*/ 0 w 1803569"/>
              <a:gd name="connsiteY19" fmla="*/ 86748 h 520488"/>
              <a:gd name="connsiteX20" fmla="*/ 0 w 1803569"/>
              <a:gd name="connsiteY20" fmla="*/ 86750 h 520488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267465 w 1803569"/>
              <a:gd name="connsiteY2" fmla="*/ 129279 h 649767"/>
              <a:gd name="connsiteX3" fmla="*/ 405316 w 1803569"/>
              <a:gd name="connsiteY3" fmla="*/ 0 h 649767"/>
              <a:gd name="connsiteX4" fmla="*/ 751487 w 1803569"/>
              <a:gd name="connsiteY4" fmla="*/ 129279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267465 w 1803569"/>
              <a:gd name="connsiteY2" fmla="*/ 129279 h 649767"/>
              <a:gd name="connsiteX3" fmla="*/ 405316 w 1803569"/>
              <a:gd name="connsiteY3" fmla="*/ 0 h 649767"/>
              <a:gd name="connsiteX4" fmla="*/ 531998 w 1803569"/>
              <a:gd name="connsiteY4" fmla="*/ 125137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267465 w 1803569"/>
              <a:gd name="connsiteY2" fmla="*/ 129279 h 649767"/>
              <a:gd name="connsiteX3" fmla="*/ 384610 w 1803569"/>
              <a:gd name="connsiteY3" fmla="*/ 0 h 649767"/>
              <a:gd name="connsiteX4" fmla="*/ 531998 w 1803569"/>
              <a:gd name="connsiteY4" fmla="*/ 125137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267465 w 1803569"/>
              <a:gd name="connsiteY2" fmla="*/ 129279 h 649767"/>
              <a:gd name="connsiteX3" fmla="*/ 384610 w 1803569"/>
              <a:gd name="connsiteY3" fmla="*/ 0 h 649767"/>
              <a:gd name="connsiteX4" fmla="*/ 507150 w 1803569"/>
              <a:gd name="connsiteY4" fmla="*/ 125137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267465 w 1803569"/>
              <a:gd name="connsiteY2" fmla="*/ 129279 h 649767"/>
              <a:gd name="connsiteX3" fmla="*/ 384610 w 1803569"/>
              <a:gd name="connsiteY3" fmla="*/ 0 h 649767"/>
              <a:gd name="connsiteX4" fmla="*/ 714813 w 1803569"/>
              <a:gd name="connsiteY4" fmla="*/ 125136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  <a:gd name="connsiteX0" fmla="*/ 0 w 1803569"/>
              <a:gd name="connsiteY0" fmla="*/ 216029 h 649767"/>
              <a:gd name="connsiteX1" fmla="*/ 86750 w 1803569"/>
              <a:gd name="connsiteY1" fmla="*/ 129279 h 649767"/>
              <a:gd name="connsiteX2" fmla="*/ 414347 w 1803569"/>
              <a:gd name="connsiteY2" fmla="*/ 124409 h 649767"/>
              <a:gd name="connsiteX3" fmla="*/ 384610 w 1803569"/>
              <a:gd name="connsiteY3" fmla="*/ 0 h 649767"/>
              <a:gd name="connsiteX4" fmla="*/ 714813 w 1803569"/>
              <a:gd name="connsiteY4" fmla="*/ 125136 h 649767"/>
              <a:gd name="connsiteX5" fmla="*/ 1716819 w 1803569"/>
              <a:gd name="connsiteY5" fmla="*/ 129279 h 649767"/>
              <a:gd name="connsiteX6" fmla="*/ 1803569 w 1803569"/>
              <a:gd name="connsiteY6" fmla="*/ 216029 h 649767"/>
              <a:gd name="connsiteX7" fmla="*/ 1803569 w 1803569"/>
              <a:gd name="connsiteY7" fmla="*/ 216027 h 649767"/>
              <a:gd name="connsiteX8" fmla="*/ 1803569 w 1803569"/>
              <a:gd name="connsiteY8" fmla="*/ 216027 h 649767"/>
              <a:gd name="connsiteX9" fmla="*/ 1803569 w 1803569"/>
              <a:gd name="connsiteY9" fmla="*/ 346149 h 649767"/>
              <a:gd name="connsiteX10" fmla="*/ 1803569 w 1803569"/>
              <a:gd name="connsiteY10" fmla="*/ 563017 h 649767"/>
              <a:gd name="connsiteX11" fmla="*/ 1716819 w 1803569"/>
              <a:gd name="connsiteY11" fmla="*/ 649767 h 649767"/>
              <a:gd name="connsiteX12" fmla="*/ 751487 w 1803569"/>
              <a:gd name="connsiteY12" fmla="*/ 649767 h 649767"/>
              <a:gd name="connsiteX13" fmla="*/ 300595 w 1803569"/>
              <a:gd name="connsiteY13" fmla="*/ 649767 h 649767"/>
              <a:gd name="connsiteX14" fmla="*/ 300595 w 1803569"/>
              <a:gd name="connsiteY14" fmla="*/ 649767 h 649767"/>
              <a:gd name="connsiteX15" fmla="*/ 86750 w 1803569"/>
              <a:gd name="connsiteY15" fmla="*/ 649767 h 649767"/>
              <a:gd name="connsiteX16" fmla="*/ 0 w 1803569"/>
              <a:gd name="connsiteY16" fmla="*/ 563017 h 649767"/>
              <a:gd name="connsiteX17" fmla="*/ 0 w 1803569"/>
              <a:gd name="connsiteY17" fmla="*/ 346149 h 649767"/>
              <a:gd name="connsiteX18" fmla="*/ 0 w 1803569"/>
              <a:gd name="connsiteY18" fmla="*/ 216027 h 649767"/>
              <a:gd name="connsiteX19" fmla="*/ 0 w 1803569"/>
              <a:gd name="connsiteY19" fmla="*/ 216027 h 649767"/>
              <a:gd name="connsiteX20" fmla="*/ 0 w 1803569"/>
              <a:gd name="connsiteY20" fmla="*/ 216029 h 649767"/>
              <a:gd name="connsiteX0" fmla="*/ 0 w 1803569"/>
              <a:gd name="connsiteY0" fmla="*/ 225771 h 659509"/>
              <a:gd name="connsiteX1" fmla="*/ 86750 w 1803569"/>
              <a:gd name="connsiteY1" fmla="*/ 139021 h 659509"/>
              <a:gd name="connsiteX2" fmla="*/ 414347 w 1803569"/>
              <a:gd name="connsiteY2" fmla="*/ 134151 h 659509"/>
              <a:gd name="connsiteX3" fmla="*/ 607467 w 1803569"/>
              <a:gd name="connsiteY3" fmla="*/ 0 h 659509"/>
              <a:gd name="connsiteX4" fmla="*/ 714813 w 1803569"/>
              <a:gd name="connsiteY4" fmla="*/ 134878 h 659509"/>
              <a:gd name="connsiteX5" fmla="*/ 1716819 w 1803569"/>
              <a:gd name="connsiteY5" fmla="*/ 139021 h 659509"/>
              <a:gd name="connsiteX6" fmla="*/ 1803569 w 1803569"/>
              <a:gd name="connsiteY6" fmla="*/ 225771 h 659509"/>
              <a:gd name="connsiteX7" fmla="*/ 1803569 w 1803569"/>
              <a:gd name="connsiteY7" fmla="*/ 225769 h 659509"/>
              <a:gd name="connsiteX8" fmla="*/ 1803569 w 1803569"/>
              <a:gd name="connsiteY8" fmla="*/ 225769 h 659509"/>
              <a:gd name="connsiteX9" fmla="*/ 1803569 w 1803569"/>
              <a:gd name="connsiteY9" fmla="*/ 355891 h 659509"/>
              <a:gd name="connsiteX10" fmla="*/ 1803569 w 1803569"/>
              <a:gd name="connsiteY10" fmla="*/ 572759 h 659509"/>
              <a:gd name="connsiteX11" fmla="*/ 1716819 w 1803569"/>
              <a:gd name="connsiteY11" fmla="*/ 659509 h 659509"/>
              <a:gd name="connsiteX12" fmla="*/ 751487 w 1803569"/>
              <a:gd name="connsiteY12" fmla="*/ 659509 h 659509"/>
              <a:gd name="connsiteX13" fmla="*/ 300595 w 1803569"/>
              <a:gd name="connsiteY13" fmla="*/ 659509 h 659509"/>
              <a:gd name="connsiteX14" fmla="*/ 300595 w 1803569"/>
              <a:gd name="connsiteY14" fmla="*/ 659509 h 659509"/>
              <a:gd name="connsiteX15" fmla="*/ 86750 w 1803569"/>
              <a:gd name="connsiteY15" fmla="*/ 659509 h 659509"/>
              <a:gd name="connsiteX16" fmla="*/ 0 w 1803569"/>
              <a:gd name="connsiteY16" fmla="*/ 572759 h 659509"/>
              <a:gd name="connsiteX17" fmla="*/ 0 w 1803569"/>
              <a:gd name="connsiteY17" fmla="*/ 355891 h 659509"/>
              <a:gd name="connsiteX18" fmla="*/ 0 w 1803569"/>
              <a:gd name="connsiteY18" fmla="*/ 225769 h 659509"/>
              <a:gd name="connsiteX19" fmla="*/ 0 w 1803569"/>
              <a:gd name="connsiteY19" fmla="*/ 225769 h 659509"/>
              <a:gd name="connsiteX20" fmla="*/ 0 w 1803569"/>
              <a:gd name="connsiteY20" fmla="*/ 225771 h 659509"/>
              <a:gd name="connsiteX0" fmla="*/ 0 w 1803569"/>
              <a:gd name="connsiteY0" fmla="*/ 225771 h 659509"/>
              <a:gd name="connsiteX1" fmla="*/ 86750 w 1803569"/>
              <a:gd name="connsiteY1" fmla="*/ 139021 h 659509"/>
              <a:gd name="connsiteX2" fmla="*/ 490322 w 1803569"/>
              <a:gd name="connsiteY2" fmla="*/ 134151 h 659509"/>
              <a:gd name="connsiteX3" fmla="*/ 607467 w 1803569"/>
              <a:gd name="connsiteY3" fmla="*/ 0 h 659509"/>
              <a:gd name="connsiteX4" fmla="*/ 714813 w 1803569"/>
              <a:gd name="connsiteY4" fmla="*/ 134878 h 659509"/>
              <a:gd name="connsiteX5" fmla="*/ 1716819 w 1803569"/>
              <a:gd name="connsiteY5" fmla="*/ 139021 h 659509"/>
              <a:gd name="connsiteX6" fmla="*/ 1803569 w 1803569"/>
              <a:gd name="connsiteY6" fmla="*/ 225771 h 659509"/>
              <a:gd name="connsiteX7" fmla="*/ 1803569 w 1803569"/>
              <a:gd name="connsiteY7" fmla="*/ 225769 h 659509"/>
              <a:gd name="connsiteX8" fmla="*/ 1803569 w 1803569"/>
              <a:gd name="connsiteY8" fmla="*/ 225769 h 659509"/>
              <a:gd name="connsiteX9" fmla="*/ 1803569 w 1803569"/>
              <a:gd name="connsiteY9" fmla="*/ 355891 h 659509"/>
              <a:gd name="connsiteX10" fmla="*/ 1803569 w 1803569"/>
              <a:gd name="connsiteY10" fmla="*/ 572759 h 659509"/>
              <a:gd name="connsiteX11" fmla="*/ 1716819 w 1803569"/>
              <a:gd name="connsiteY11" fmla="*/ 659509 h 659509"/>
              <a:gd name="connsiteX12" fmla="*/ 751487 w 1803569"/>
              <a:gd name="connsiteY12" fmla="*/ 659509 h 659509"/>
              <a:gd name="connsiteX13" fmla="*/ 300595 w 1803569"/>
              <a:gd name="connsiteY13" fmla="*/ 659509 h 659509"/>
              <a:gd name="connsiteX14" fmla="*/ 300595 w 1803569"/>
              <a:gd name="connsiteY14" fmla="*/ 659509 h 659509"/>
              <a:gd name="connsiteX15" fmla="*/ 86750 w 1803569"/>
              <a:gd name="connsiteY15" fmla="*/ 659509 h 659509"/>
              <a:gd name="connsiteX16" fmla="*/ 0 w 1803569"/>
              <a:gd name="connsiteY16" fmla="*/ 572759 h 659509"/>
              <a:gd name="connsiteX17" fmla="*/ 0 w 1803569"/>
              <a:gd name="connsiteY17" fmla="*/ 355891 h 659509"/>
              <a:gd name="connsiteX18" fmla="*/ 0 w 1803569"/>
              <a:gd name="connsiteY18" fmla="*/ 225769 h 659509"/>
              <a:gd name="connsiteX19" fmla="*/ 0 w 1803569"/>
              <a:gd name="connsiteY19" fmla="*/ 225769 h 659509"/>
              <a:gd name="connsiteX20" fmla="*/ 0 w 1803569"/>
              <a:gd name="connsiteY20" fmla="*/ 225771 h 659509"/>
              <a:gd name="connsiteX0" fmla="*/ 0 w 1803569"/>
              <a:gd name="connsiteY0" fmla="*/ 225771 h 659509"/>
              <a:gd name="connsiteX1" fmla="*/ 86750 w 1803569"/>
              <a:gd name="connsiteY1" fmla="*/ 139021 h 659509"/>
              <a:gd name="connsiteX2" fmla="*/ 490322 w 1803569"/>
              <a:gd name="connsiteY2" fmla="*/ 134151 h 659509"/>
              <a:gd name="connsiteX3" fmla="*/ 607467 w 1803569"/>
              <a:gd name="connsiteY3" fmla="*/ 0 h 659509"/>
              <a:gd name="connsiteX4" fmla="*/ 770527 w 1803569"/>
              <a:gd name="connsiteY4" fmla="*/ 130007 h 659509"/>
              <a:gd name="connsiteX5" fmla="*/ 1716819 w 1803569"/>
              <a:gd name="connsiteY5" fmla="*/ 139021 h 659509"/>
              <a:gd name="connsiteX6" fmla="*/ 1803569 w 1803569"/>
              <a:gd name="connsiteY6" fmla="*/ 225771 h 659509"/>
              <a:gd name="connsiteX7" fmla="*/ 1803569 w 1803569"/>
              <a:gd name="connsiteY7" fmla="*/ 225769 h 659509"/>
              <a:gd name="connsiteX8" fmla="*/ 1803569 w 1803569"/>
              <a:gd name="connsiteY8" fmla="*/ 225769 h 659509"/>
              <a:gd name="connsiteX9" fmla="*/ 1803569 w 1803569"/>
              <a:gd name="connsiteY9" fmla="*/ 355891 h 659509"/>
              <a:gd name="connsiteX10" fmla="*/ 1803569 w 1803569"/>
              <a:gd name="connsiteY10" fmla="*/ 572759 h 659509"/>
              <a:gd name="connsiteX11" fmla="*/ 1716819 w 1803569"/>
              <a:gd name="connsiteY11" fmla="*/ 659509 h 659509"/>
              <a:gd name="connsiteX12" fmla="*/ 751487 w 1803569"/>
              <a:gd name="connsiteY12" fmla="*/ 659509 h 659509"/>
              <a:gd name="connsiteX13" fmla="*/ 300595 w 1803569"/>
              <a:gd name="connsiteY13" fmla="*/ 659509 h 659509"/>
              <a:gd name="connsiteX14" fmla="*/ 300595 w 1803569"/>
              <a:gd name="connsiteY14" fmla="*/ 659509 h 659509"/>
              <a:gd name="connsiteX15" fmla="*/ 86750 w 1803569"/>
              <a:gd name="connsiteY15" fmla="*/ 659509 h 659509"/>
              <a:gd name="connsiteX16" fmla="*/ 0 w 1803569"/>
              <a:gd name="connsiteY16" fmla="*/ 572759 h 659509"/>
              <a:gd name="connsiteX17" fmla="*/ 0 w 1803569"/>
              <a:gd name="connsiteY17" fmla="*/ 355891 h 659509"/>
              <a:gd name="connsiteX18" fmla="*/ 0 w 1803569"/>
              <a:gd name="connsiteY18" fmla="*/ 225769 h 659509"/>
              <a:gd name="connsiteX19" fmla="*/ 0 w 1803569"/>
              <a:gd name="connsiteY19" fmla="*/ 225769 h 659509"/>
              <a:gd name="connsiteX20" fmla="*/ 0 w 1803569"/>
              <a:gd name="connsiteY20" fmla="*/ 225771 h 659509"/>
              <a:gd name="connsiteX0" fmla="*/ 0 w 1803569"/>
              <a:gd name="connsiteY0" fmla="*/ 230642 h 664380"/>
              <a:gd name="connsiteX1" fmla="*/ 86750 w 1803569"/>
              <a:gd name="connsiteY1" fmla="*/ 143892 h 664380"/>
              <a:gd name="connsiteX2" fmla="*/ 490322 w 1803569"/>
              <a:gd name="connsiteY2" fmla="*/ 139022 h 664380"/>
              <a:gd name="connsiteX3" fmla="*/ 627727 w 1803569"/>
              <a:gd name="connsiteY3" fmla="*/ 0 h 664380"/>
              <a:gd name="connsiteX4" fmla="*/ 770527 w 1803569"/>
              <a:gd name="connsiteY4" fmla="*/ 134878 h 664380"/>
              <a:gd name="connsiteX5" fmla="*/ 1716819 w 1803569"/>
              <a:gd name="connsiteY5" fmla="*/ 143892 h 664380"/>
              <a:gd name="connsiteX6" fmla="*/ 1803569 w 1803569"/>
              <a:gd name="connsiteY6" fmla="*/ 230642 h 664380"/>
              <a:gd name="connsiteX7" fmla="*/ 1803569 w 1803569"/>
              <a:gd name="connsiteY7" fmla="*/ 230640 h 664380"/>
              <a:gd name="connsiteX8" fmla="*/ 1803569 w 1803569"/>
              <a:gd name="connsiteY8" fmla="*/ 230640 h 664380"/>
              <a:gd name="connsiteX9" fmla="*/ 1803569 w 1803569"/>
              <a:gd name="connsiteY9" fmla="*/ 360762 h 664380"/>
              <a:gd name="connsiteX10" fmla="*/ 1803569 w 1803569"/>
              <a:gd name="connsiteY10" fmla="*/ 577630 h 664380"/>
              <a:gd name="connsiteX11" fmla="*/ 1716819 w 1803569"/>
              <a:gd name="connsiteY11" fmla="*/ 664380 h 664380"/>
              <a:gd name="connsiteX12" fmla="*/ 751487 w 1803569"/>
              <a:gd name="connsiteY12" fmla="*/ 664380 h 664380"/>
              <a:gd name="connsiteX13" fmla="*/ 300595 w 1803569"/>
              <a:gd name="connsiteY13" fmla="*/ 664380 h 664380"/>
              <a:gd name="connsiteX14" fmla="*/ 300595 w 1803569"/>
              <a:gd name="connsiteY14" fmla="*/ 664380 h 664380"/>
              <a:gd name="connsiteX15" fmla="*/ 86750 w 1803569"/>
              <a:gd name="connsiteY15" fmla="*/ 664380 h 664380"/>
              <a:gd name="connsiteX16" fmla="*/ 0 w 1803569"/>
              <a:gd name="connsiteY16" fmla="*/ 577630 h 664380"/>
              <a:gd name="connsiteX17" fmla="*/ 0 w 1803569"/>
              <a:gd name="connsiteY17" fmla="*/ 360762 h 664380"/>
              <a:gd name="connsiteX18" fmla="*/ 0 w 1803569"/>
              <a:gd name="connsiteY18" fmla="*/ 230640 h 664380"/>
              <a:gd name="connsiteX19" fmla="*/ 0 w 1803569"/>
              <a:gd name="connsiteY19" fmla="*/ 230640 h 664380"/>
              <a:gd name="connsiteX20" fmla="*/ 0 w 1803569"/>
              <a:gd name="connsiteY20" fmla="*/ 230642 h 664380"/>
              <a:gd name="connsiteX0" fmla="*/ 0 w 1803569"/>
              <a:gd name="connsiteY0" fmla="*/ 206287 h 640025"/>
              <a:gd name="connsiteX1" fmla="*/ 86750 w 1803569"/>
              <a:gd name="connsiteY1" fmla="*/ 119537 h 640025"/>
              <a:gd name="connsiteX2" fmla="*/ 490322 w 1803569"/>
              <a:gd name="connsiteY2" fmla="*/ 114667 h 640025"/>
              <a:gd name="connsiteX3" fmla="*/ 642923 w 1803569"/>
              <a:gd name="connsiteY3" fmla="*/ 0 h 640025"/>
              <a:gd name="connsiteX4" fmla="*/ 770527 w 1803569"/>
              <a:gd name="connsiteY4" fmla="*/ 110523 h 640025"/>
              <a:gd name="connsiteX5" fmla="*/ 1716819 w 1803569"/>
              <a:gd name="connsiteY5" fmla="*/ 119537 h 640025"/>
              <a:gd name="connsiteX6" fmla="*/ 1803569 w 1803569"/>
              <a:gd name="connsiteY6" fmla="*/ 206287 h 640025"/>
              <a:gd name="connsiteX7" fmla="*/ 1803569 w 1803569"/>
              <a:gd name="connsiteY7" fmla="*/ 206285 h 640025"/>
              <a:gd name="connsiteX8" fmla="*/ 1803569 w 1803569"/>
              <a:gd name="connsiteY8" fmla="*/ 206285 h 640025"/>
              <a:gd name="connsiteX9" fmla="*/ 1803569 w 1803569"/>
              <a:gd name="connsiteY9" fmla="*/ 336407 h 640025"/>
              <a:gd name="connsiteX10" fmla="*/ 1803569 w 1803569"/>
              <a:gd name="connsiteY10" fmla="*/ 553275 h 640025"/>
              <a:gd name="connsiteX11" fmla="*/ 1716819 w 1803569"/>
              <a:gd name="connsiteY11" fmla="*/ 640025 h 640025"/>
              <a:gd name="connsiteX12" fmla="*/ 751487 w 1803569"/>
              <a:gd name="connsiteY12" fmla="*/ 640025 h 640025"/>
              <a:gd name="connsiteX13" fmla="*/ 300595 w 1803569"/>
              <a:gd name="connsiteY13" fmla="*/ 640025 h 640025"/>
              <a:gd name="connsiteX14" fmla="*/ 300595 w 1803569"/>
              <a:gd name="connsiteY14" fmla="*/ 640025 h 640025"/>
              <a:gd name="connsiteX15" fmla="*/ 86750 w 1803569"/>
              <a:gd name="connsiteY15" fmla="*/ 640025 h 640025"/>
              <a:gd name="connsiteX16" fmla="*/ 0 w 1803569"/>
              <a:gd name="connsiteY16" fmla="*/ 553275 h 640025"/>
              <a:gd name="connsiteX17" fmla="*/ 0 w 1803569"/>
              <a:gd name="connsiteY17" fmla="*/ 336407 h 640025"/>
              <a:gd name="connsiteX18" fmla="*/ 0 w 1803569"/>
              <a:gd name="connsiteY18" fmla="*/ 206285 h 640025"/>
              <a:gd name="connsiteX19" fmla="*/ 0 w 1803569"/>
              <a:gd name="connsiteY19" fmla="*/ 206285 h 640025"/>
              <a:gd name="connsiteX20" fmla="*/ 0 w 1803569"/>
              <a:gd name="connsiteY20" fmla="*/ 206287 h 640025"/>
              <a:gd name="connsiteX0" fmla="*/ 0 w 1803569"/>
              <a:gd name="connsiteY0" fmla="*/ 206287 h 640025"/>
              <a:gd name="connsiteX1" fmla="*/ 86750 w 1803569"/>
              <a:gd name="connsiteY1" fmla="*/ 119537 h 640025"/>
              <a:gd name="connsiteX2" fmla="*/ 490322 w 1803569"/>
              <a:gd name="connsiteY2" fmla="*/ 114667 h 640025"/>
              <a:gd name="connsiteX3" fmla="*/ 627727 w 1803569"/>
              <a:gd name="connsiteY3" fmla="*/ 0 h 640025"/>
              <a:gd name="connsiteX4" fmla="*/ 770527 w 1803569"/>
              <a:gd name="connsiteY4" fmla="*/ 110523 h 640025"/>
              <a:gd name="connsiteX5" fmla="*/ 1716819 w 1803569"/>
              <a:gd name="connsiteY5" fmla="*/ 119537 h 640025"/>
              <a:gd name="connsiteX6" fmla="*/ 1803569 w 1803569"/>
              <a:gd name="connsiteY6" fmla="*/ 206287 h 640025"/>
              <a:gd name="connsiteX7" fmla="*/ 1803569 w 1803569"/>
              <a:gd name="connsiteY7" fmla="*/ 206285 h 640025"/>
              <a:gd name="connsiteX8" fmla="*/ 1803569 w 1803569"/>
              <a:gd name="connsiteY8" fmla="*/ 206285 h 640025"/>
              <a:gd name="connsiteX9" fmla="*/ 1803569 w 1803569"/>
              <a:gd name="connsiteY9" fmla="*/ 336407 h 640025"/>
              <a:gd name="connsiteX10" fmla="*/ 1803569 w 1803569"/>
              <a:gd name="connsiteY10" fmla="*/ 553275 h 640025"/>
              <a:gd name="connsiteX11" fmla="*/ 1716819 w 1803569"/>
              <a:gd name="connsiteY11" fmla="*/ 640025 h 640025"/>
              <a:gd name="connsiteX12" fmla="*/ 751487 w 1803569"/>
              <a:gd name="connsiteY12" fmla="*/ 640025 h 640025"/>
              <a:gd name="connsiteX13" fmla="*/ 300595 w 1803569"/>
              <a:gd name="connsiteY13" fmla="*/ 640025 h 640025"/>
              <a:gd name="connsiteX14" fmla="*/ 300595 w 1803569"/>
              <a:gd name="connsiteY14" fmla="*/ 640025 h 640025"/>
              <a:gd name="connsiteX15" fmla="*/ 86750 w 1803569"/>
              <a:gd name="connsiteY15" fmla="*/ 640025 h 640025"/>
              <a:gd name="connsiteX16" fmla="*/ 0 w 1803569"/>
              <a:gd name="connsiteY16" fmla="*/ 553275 h 640025"/>
              <a:gd name="connsiteX17" fmla="*/ 0 w 1803569"/>
              <a:gd name="connsiteY17" fmla="*/ 336407 h 640025"/>
              <a:gd name="connsiteX18" fmla="*/ 0 w 1803569"/>
              <a:gd name="connsiteY18" fmla="*/ 206285 h 640025"/>
              <a:gd name="connsiteX19" fmla="*/ 0 w 1803569"/>
              <a:gd name="connsiteY19" fmla="*/ 206285 h 640025"/>
              <a:gd name="connsiteX20" fmla="*/ 0 w 1803569"/>
              <a:gd name="connsiteY20" fmla="*/ 206287 h 640025"/>
              <a:gd name="connsiteX0" fmla="*/ 0 w 1803569"/>
              <a:gd name="connsiteY0" fmla="*/ 206287 h 640025"/>
              <a:gd name="connsiteX1" fmla="*/ 86750 w 1803569"/>
              <a:gd name="connsiteY1" fmla="*/ 119537 h 640025"/>
              <a:gd name="connsiteX2" fmla="*/ 546036 w 1803569"/>
              <a:gd name="connsiteY2" fmla="*/ 114667 h 640025"/>
              <a:gd name="connsiteX3" fmla="*/ 627727 w 1803569"/>
              <a:gd name="connsiteY3" fmla="*/ 0 h 640025"/>
              <a:gd name="connsiteX4" fmla="*/ 770527 w 1803569"/>
              <a:gd name="connsiteY4" fmla="*/ 110523 h 640025"/>
              <a:gd name="connsiteX5" fmla="*/ 1716819 w 1803569"/>
              <a:gd name="connsiteY5" fmla="*/ 119537 h 640025"/>
              <a:gd name="connsiteX6" fmla="*/ 1803569 w 1803569"/>
              <a:gd name="connsiteY6" fmla="*/ 206287 h 640025"/>
              <a:gd name="connsiteX7" fmla="*/ 1803569 w 1803569"/>
              <a:gd name="connsiteY7" fmla="*/ 206285 h 640025"/>
              <a:gd name="connsiteX8" fmla="*/ 1803569 w 1803569"/>
              <a:gd name="connsiteY8" fmla="*/ 206285 h 640025"/>
              <a:gd name="connsiteX9" fmla="*/ 1803569 w 1803569"/>
              <a:gd name="connsiteY9" fmla="*/ 336407 h 640025"/>
              <a:gd name="connsiteX10" fmla="*/ 1803569 w 1803569"/>
              <a:gd name="connsiteY10" fmla="*/ 553275 h 640025"/>
              <a:gd name="connsiteX11" fmla="*/ 1716819 w 1803569"/>
              <a:gd name="connsiteY11" fmla="*/ 640025 h 640025"/>
              <a:gd name="connsiteX12" fmla="*/ 751487 w 1803569"/>
              <a:gd name="connsiteY12" fmla="*/ 640025 h 640025"/>
              <a:gd name="connsiteX13" fmla="*/ 300595 w 1803569"/>
              <a:gd name="connsiteY13" fmla="*/ 640025 h 640025"/>
              <a:gd name="connsiteX14" fmla="*/ 300595 w 1803569"/>
              <a:gd name="connsiteY14" fmla="*/ 640025 h 640025"/>
              <a:gd name="connsiteX15" fmla="*/ 86750 w 1803569"/>
              <a:gd name="connsiteY15" fmla="*/ 640025 h 640025"/>
              <a:gd name="connsiteX16" fmla="*/ 0 w 1803569"/>
              <a:gd name="connsiteY16" fmla="*/ 553275 h 640025"/>
              <a:gd name="connsiteX17" fmla="*/ 0 w 1803569"/>
              <a:gd name="connsiteY17" fmla="*/ 336407 h 640025"/>
              <a:gd name="connsiteX18" fmla="*/ 0 w 1803569"/>
              <a:gd name="connsiteY18" fmla="*/ 206285 h 640025"/>
              <a:gd name="connsiteX19" fmla="*/ 0 w 1803569"/>
              <a:gd name="connsiteY19" fmla="*/ 206285 h 640025"/>
              <a:gd name="connsiteX20" fmla="*/ 0 w 1803569"/>
              <a:gd name="connsiteY20" fmla="*/ 206287 h 640025"/>
              <a:gd name="connsiteX0" fmla="*/ 0 w 1803569"/>
              <a:gd name="connsiteY0" fmla="*/ 206287 h 640025"/>
              <a:gd name="connsiteX1" fmla="*/ 86750 w 1803569"/>
              <a:gd name="connsiteY1" fmla="*/ 119537 h 640025"/>
              <a:gd name="connsiteX2" fmla="*/ 546036 w 1803569"/>
              <a:gd name="connsiteY2" fmla="*/ 114667 h 640025"/>
              <a:gd name="connsiteX3" fmla="*/ 658117 w 1803569"/>
              <a:gd name="connsiteY3" fmla="*/ 0 h 640025"/>
              <a:gd name="connsiteX4" fmla="*/ 770527 w 1803569"/>
              <a:gd name="connsiteY4" fmla="*/ 110523 h 640025"/>
              <a:gd name="connsiteX5" fmla="*/ 1716819 w 1803569"/>
              <a:gd name="connsiteY5" fmla="*/ 119537 h 640025"/>
              <a:gd name="connsiteX6" fmla="*/ 1803569 w 1803569"/>
              <a:gd name="connsiteY6" fmla="*/ 206287 h 640025"/>
              <a:gd name="connsiteX7" fmla="*/ 1803569 w 1803569"/>
              <a:gd name="connsiteY7" fmla="*/ 206285 h 640025"/>
              <a:gd name="connsiteX8" fmla="*/ 1803569 w 1803569"/>
              <a:gd name="connsiteY8" fmla="*/ 206285 h 640025"/>
              <a:gd name="connsiteX9" fmla="*/ 1803569 w 1803569"/>
              <a:gd name="connsiteY9" fmla="*/ 336407 h 640025"/>
              <a:gd name="connsiteX10" fmla="*/ 1803569 w 1803569"/>
              <a:gd name="connsiteY10" fmla="*/ 553275 h 640025"/>
              <a:gd name="connsiteX11" fmla="*/ 1716819 w 1803569"/>
              <a:gd name="connsiteY11" fmla="*/ 640025 h 640025"/>
              <a:gd name="connsiteX12" fmla="*/ 751487 w 1803569"/>
              <a:gd name="connsiteY12" fmla="*/ 640025 h 640025"/>
              <a:gd name="connsiteX13" fmla="*/ 300595 w 1803569"/>
              <a:gd name="connsiteY13" fmla="*/ 640025 h 640025"/>
              <a:gd name="connsiteX14" fmla="*/ 300595 w 1803569"/>
              <a:gd name="connsiteY14" fmla="*/ 640025 h 640025"/>
              <a:gd name="connsiteX15" fmla="*/ 86750 w 1803569"/>
              <a:gd name="connsiteY15" fmla="*/ 640025 h 640025"/>
              <a:gd name="connsiteX16" fmla="*/ 0 w 1803569"/>
              <a:gd name="connsiteY16" fmla="*/ 553275 h 640025"/>
              <a:gd name="connsiteX17" fmla="*/ 0 w 1803569"/>
              <a:gd name="connsiteY17" fmla="*/ 336407 h 640025"/>
              <a:gd name="connsiteX18" fmla="*/ 0 w 1803569"/>
              <a:gd name="connsiteY18" fmla="*/ 206285 h 640025"/>
              <a:gd name="connsiteX19" fmla="*/ 0 w 1803569"/>
              <a:gd name="connsiteY19" fmla="*/ 206285 h 640025"/>
              <a:gd name="connsiteX20" fmla="*/ 0 w 1803569"/>
              <a:gd name="connsiteY20" fmla="*/ 206287 h 640025"/>
              <a:gd name="connsiteX0" fmla="*/ 0 w 1803569"/>
              <a:gd name="connsiteY0" fmla="*/ 206287 h 640025"/>
              <a:gd name="connsiteX1" fmla="*/ 86750 w 1803569"/>
              <a:gd name="connsiteY1" fmla="*/ 119537 h 640025"/>
              <a:gd name="connsiteX2" fmla="*/ 546036 w 1803569"/>
              <a:gd name="connsiteY2" fmla="*/ 114667 h 640025"/>
              <a:gd name="connsiteX3" fmla="*/ 658117 w 1803569"/>
              <a:gd name="connsiteY3" fmla="*/ 0 h 640025"/>
              <a:gd name="connsiteX4" fmla="*/ 943007 w 1803569"/>
              <a:gd name="connsiteY4" fmla="*/ 110523 h 640025"/>
              <a:gd name="connsiteX5" fmla="*/ 1716819 w 1803569"/>
              <a:gd name="connsiteY5" fmla="*/ 119537 h 640025"/>
              <a:gd name="connsiteX6" fmla="*/ 1803569 w 1803569"/>
              <a:gd name="connsiteY6" fmla="*/ 206287 h 640025"/>
              <a:gd name="connsiteX7" fmla="*/ 1803569 w 1803569"/>
              <a:gd name="connsiteY7" fmla="*/ 206285 h 640025"/>
              <a:gd name="connsiteX8" fmla="*/ 1803569 w 1803569"/>
              <a:gd name="connsiteY8" fmla="*/ 206285 h 640025"/>
              <a:gd name="connsiteX9" fmla="*/ 1803569 w 1803569"/>
              <a:gd name="connsiteY9" fmla="*/ 336407 h 640025"/>
              <a:gd name="connsiteX10" fmla="*/ 1803569 w 1803569"/>
              <a:gd name="connsiteY10" fmla="*/ 553275 h 640025"/>
              <a:gd name="connsiteX11" fmla="*/ 1716819 w 1803569"/>
              <a:gd name="connsiteY11" fmla="*/ 640025 h 640025"/>
              <a:gd name="connsiteX12" fmla="*/ 751487 w 1803569"/>
              <a:gd name="connsiteY12" fmla="*/ 640025 h 640025"/>
              <a:gd name="connsiteX13" fmla="*/ 300595 w 1803569"/>
              <a:gd name="connsiteY13" fmla="*/ 640025 h 640025"/>
              <a:gd name="connsiteX14" fmla="*/ 300595 w 1803569"/>
              <a:gd name="connsiteY14" fmla="*/ 640025 h 640025"/>
              <a:gd name="connsiteX15" fmla="*/ 86750 w 1803569"/>
              <a:gd name="connsiteY15" fmla="*/ 640025 h 640025"/>
              <a:gd name="connsiteX16" fmla="*/ 0 w 1803569"/>
              <a:gd name="connsiteY16" fmla="*/ 553275 h 640025"/>
              <a:gd name="connsiteX17" fmla="*/ 0 w 1803569"/>
              <a:gd name="connsiteY17" fmla="*/ 336407 h 640025"/>
              <a:gd name="connsiteX18" fmla="*/ 0 w 1803569"/>
              <a:gd name="connsiteY18" fmla="*/ 206285 h 640025"/>
              <a:gd name="connsiteX19" fmla="*/ 0 w 1803569"/>
              <a:gd name="connsiteY19" fmla="*/ 206285 h 640025"/>
              <a:gd name="connsiteX20" fmla="*/ 0 w 1803569"/>
              <a:gd name="connsiteY20" fmla="*/ 206287 h 640025"/>
              <a:gd name="connsiteX0" fmla="*/ 0 w 1803569"/>
              <a:gd name="connsiteY0" fmla="*/ 206287 h 640025"/>
              <a:gd name="connsiteX1" fmla="*/ 86750 w 1803569"/>
              <a:gd name="connsiteY1" fmla="*/ 119537 h 640025"/>
              <a:gd name="connsiteX2" fmla="*/ 656599 w 1803569"/>
              <a:gd name="connsiteY2" fmla="*/ 114667 h 640025"/>
              <a:gd name="connsiteX3" fmla="*/ 658117 w 1803569"/>
              <a:gd name="connsiteY3" fmla="*/ 0 h 640025"/>
              <a:gd name="connsiteX4" fmla="*/ 943007 w 1803569"/>
              <a:gd name="connsiteY4" fmla="*/ 110523 h 640025"/>
              <a:gd name="connsiteX5" fmla="*/ 1716819 w 1803569"/>
              <a:gd name="connsiteY5" fmla="*/ 119537 h 640025"/>
              <a:gd name="connsiteX6" fmla="*/ 1803569 w 1803569"/>
              <a:gd name="connsiteY6" fmla="*/ 206287 h 640025"/>
              <a:gd name="connsiteX7" fmla="*/ 1803569 w 1803569"/>
              <a:gd name="connsiteY7" fmla="*/ 206285 h 640025"/>
              <a:gd name="connsiteX8" fmla="*/ 1803569 w 1803569"/>
              <a:gd name="connsiteY8" fmla="*/ 206285 h 640025"/>
              <a:gd name="connsiteX9" fmla="*/ 1803569 w 1803569"/>
              <a:gd name="connsiteY9" fmla="*/ 336407 h 640025"/>
              <a:gd name="connsiteX10" fmla="*/ 1803569 w 1803569"/>
              <a:gd name="connsiteY10" fmla="*/ 553275 h 640025"/>
              <a:gd name="connsiteX11" fmla="*/ 1716819 w 1803569"/>
              <a:gd name="connsiteY11" fmla="*/ 640025 h 640025"/>
              <a:gd name="connsiteX12" fmla="*/ 751487 w 1803569"/>
              <a:gd name="connsiteY12" fmla="*/ 640025 h 640025"/>
              <a:gd name="connsiteX13" fmla="*/ 300595 w 1803569"/>
              <a:gd name="connsiteY13" fmla="*/ 640025 h 640025"/>
              <a:gd name="connsiteX14" fmla="*/ 300595 w 1803569"/>
              <a:gd name="connsiteY14" fmla="*/ 640025 h 640025"/>
              <a:gd name="connsiteX15" fmla="*/ 86750 w 1803569"/>
              <a:gd name="connsiteY15" fmla="*/ 640025 h 640025"/>
              <a:gd name="connsiteX16" fmla="*/ 0 w 1803569"/>
              <a:gd name="connsiteY16" fmla="*/ 553275 h 640025"/>
              <a:gd name="connsiteX17" fmla="*/ 0 w 1803569"/>
              <a:gd name="connsiteY17" fmla="*/ 336407 h 640025"/>
              <a:gd name="connsiteX18" fmla="*/ 0 w 1803569"/>
              <a:gd name="connsiteY18" fmla="*/ 206285 h 640025"/>
              <a:gd name="connsiteX19" fmla="*/ 0 w 1803569"/>
              <a:gd name="connsiteY19" fmla="*/ 206285 h 640025"/>
              <a:gd name="connsiteX20" fmla="*/ 0 w 1803569"/>
              <a:gd name="connsiteY20" fmla="*/ 206287 h 640025"/>
              <a:gd name="connsiteX0" fmla="*/ 0 w 1803569"/>
              <a:gd name="connsiteY0" fmla="*/ 197847 h 631585"/>
              <a:gd name="connsiteX1" fmla="*/ 86750 w 1803569"/>
              <a:gd name="connsiteY1" fmla="*/ 111097 h 631585"/>
              <a:gd name="connsiteX2" fmla="*/ 656599 w 1803569"/>
              <a:gd name="connsiteY2" fmla="*/ 106227 h 631585"/>
              <a:gd name="connsiteX3" fmla="*/ 786371 w 1803569"/>
              <a:gd name="connsiteY3" fmla="*/ 0 h 631585"/>
              <a:gd name="connsiteX4" fmla="*/ 943007 w 1803569"/>
              <a:gd name="connsiteY4" fmla="*/ 102083 h 631585"/>
              <a:gd name="connsiteX5" fmla="*/ 1716819 w 1803569"/>
              <a:gd name="connsiteY5" fmla="*/ 111097 h 631585"/>
              <a:gd name="connsiteX6" fmla="*/ 1803569 w 1803569"/>
              <a:gd name="connsiteY6" fmla="*/ 197847 h 631585"/>
              <a:gd name="connsiteX7" fmla="*/ 1803569 w 1803569"/>
              <a:gd name="connsiteY7" fmla="*/ 197845 h 631585"/>
              <a:gd name="connsiteX8" fmla="*/ 1803569 w 1803569"/>
              <a:gd name="connsiteY8" fmla="*/ 197845 h 631585"/>
              <a:gd name="connsiteX9" fmla="*/ 1803569 w 1803569"/>
              <a:gd name="connsiteY9" fmla="*/ 327967 h 631585"/>
              <a:gd name="connsiteX10" fmla="*/ 1803569 w 1803569"/>
              <a:gd name="connsiteY10" fmla="*/ 544835 h 631585"/>
              <a:gd name="connsiteX11" fmla="*/ 1716819 w 1803569"/>
              <a:gd name="connsiteY11" fmla="*/ 631585 h 631585"/>
              <a:gd name="connsiteX12" fmla="*/ 751487 w 1803569"/>
              <a:gd name="connsiteY12" fmla="*/ 631585 h 631585"/>
              <a:gd name="connsiteX13" fmla="*/ 300595 w 1803569"/>
              <a:gd name="connsiteY13" fmla="*/ 631585 h 631585"/>
              <a:gd name="connsiteX14" fmla="*/ 300595 w 1803569"/>
              <a:gd name="connsiteY14" fmla="*/ 631585 h 631585"/>
              <a:gd name="connsiteX15" fmla="*/ 86750 w 1803569"/>
              <a:gd name="connsiteY15" fmla="*/ 631585 h 631585"/>
              <a:gd name="connsiteX16" fmla="*/ 0 w 1803569"/>
              <a:gd name="connsiteY16" fmla="*/ 544835 h 631585"/>
              <a:gd name="connsiteX17" fmla="*/ 0 w 1803569"/>
              <a:gd name="connsiteY17" fmla="*/ 327967 h 631585"/>
              <a:gd name="connsiteX18" fmla="*/ 0 w 1803569"/>
              <a:gd name="connsiteY18" fmla="*/ 197845 h 631585"/>
              <a:gd name="connsiteX19" fmla="*/ 0 w 1803569"/>
              <a:gd name="connsiteY19" fmla="*/ 197845 h 631585"/>
              <a:gd name="connsiteX20" fmla="*/ 0 w 1803569"/>
              <a:gd name="connsiteY20" fmla="*/ 197847 h 631585"/>
              <a:gd name="connsiteX0" fmla="*/ 0 w 1803569"/>
              <a:gd name="connsiteY0" fmla="*/ 197847 h 631585"/>
              <a:gd name="connsiteX1" fmla="*/ 86750 w 1803569"/>
              <a:gd name="connsiteY1" fmla="*/ 111097 h 631585"/>
              <a:gd name="connsiteX2" fmla="*/ 674289 w 1803569"/>
              <a:gd name="connsiteY2" fmla="*/ 106227 h 631585"/>
              <a:gd name="connsiteX3" fmla="*/ 786371 w 1803569"/>
              <a:gd name="connsiteY3" fmla="*/ 0 h 631585"/>
              <a:gd name="connsiteX4" fmla="*/ 943007 w 1803569"/>
              <a:gd name="connsiteY4" fmla="*/ 102083 h 631585"/>
              <a:gd name="connsiteX5" fmla="*/ 1716819 w 1803569"/>
              <a:gd name="connsiteY5" fmla="*/ 111097 h 631585"/>
              <a:gd name="connsiteX6" fmla="*/ 1803569 w 1803569"/>
              <a:gd name="connsiteY6" fmla="*/ 197847 h 631585"/>
              <a:gd name="connsiteX7" fmla="*/ 1803569 w 1803569"/>
              <a:gd name="connsiteY7" fmla="*/ 197845 h 631585"/>
              <a:gd name="connsiteX8" fmla="*/ 1803569 w 1803569"/>
              <a:gd name="connsiteY8" fmla="*/ 197845 h 631585"/>
              <a:gd name="connsiteX9" fmla="*/ 1803569 w 1803569"/>
              <a:gd name="connsiteY9" fmla="*/ 327967 h 631585"/>
              <a:gd name="connsiteX10" fmla="*/ 1803569 w 1803569"/>
              <a:gd name="connsiteY10" fmla="*/ 544835 h 631585"/>
              <a:gd name="connsiteX11" fmla="*/ 1716819 w 1803569"/>
              <a:gd name="connsiteY11" fmla="*/ 631585 h 631585"/>
              <a:gd name="connsiteX12" fmla="*/ 751487 w 1803569"/>
              <a:gd name="connsiteY12" fmla="*/ 631585 h 631585"/>
              <a:gd name="connsiteX13" fmla="*/ 300595 w 1803569"/>
              <a:gd name="connsiteY13" fmla="*/ 631585 h 631585"/>
              <a:gd name="connsiteX14" fmla="*/ 300595 w 1803569"/>
              <a:gd name="connsiteY14" fmla="*/ 631585 h 631585"/>
              <a:gd name="connsiteX15" fmla="*/ 86750 w 1803569"/>
              <a:gd name="connsiteY15" fmla="*/ 631585 h 631585"/>
              <a:gd name="connsiteX16" fmla="*/ 0 w 1803569"/>
              <a:gd name="connsiteY16" fmla="*/ 544835 h 631585"/>
              <a:gd name="connsiteX17" fmla="*/ 0 w 1803569"/>
              <a:gd name="connsiteY17" fmla="*/ 327967 h 631585"/>
              <a:gd name="connsiteX18" fmla="*/ 0 w 1803569"/>
              <a:gd name="connsiteY18" fmla="*/ 197845 h 631585"/>
              <a:gd name="connsiteX19" fmla="*/ 0 w 1803569"/>
              <a:gd name="connsiteY19" fmla="*/ 197845 h 631585"/>
              <a:gd name="connsiteX20" fmla="*/ 0 w 1803569"/>
              <a:gd name="connsiteY20" fmla="*/ 197847 h 631585"/>
              <a:gd name="connsiteX0" fmla="*/ 0 w 1803569"/>
              <a:gd name="connsiteY0" fmla="*/ 193628 h 627366"/>
              <a:gd name="connsiteX1" fmla="*/ 86750 w 1803569"/>
              <a:gd name="connsiteY1" fmla="*/ 106878 h 627366"/>
              <a:gd name="connsiteX2" fmla="*/ 674289 w 1803569"/>
              <a:gd name="connsiteY2" fmla="*/ 102008 h 627366"/>
              <a:gd name="connsiteX3" fmla="*/ 817329 w 1803569"/>
              <a:gd name="connsiteY3" fmla="*/ 0 h 627366"/>
              <a:gd name="connsiteX4" fmla="*/ 943007 w 1803569"/>
              <a:gd name="connsiteY4" fmla="*/ 97864 h 627366"/>
              <a:gd name="connsiteX5" fmla="*/ 1716819 w 1803569"/>
              <a:gd name="connsiteY5" fmla="*/ 106878 h 627366"/>
              <a:gd name="connsiteX6" fmla="*/ 1803569 w 1803569"/>
              <a:gd name="connsiteY6" fmla="*/ 193628 h 627366"/>
              <a:gd name="connsiteX7" fmla="*/ 1803569 w 1803569"/>
              <a:gd name="connsiteY7" fmla="*/ 193626 h 627366"/>
              <a:gd name="connsiteX8" fmla="*/ 1803569 w 1803569"/>
              <a:gd name="connsiteY8" fmla="*/ 193626 h 627366"/>
              <a:gd name="connsiteX9" fmla="*/ 1803569 w 1803569"/>
              <a:gd name="connsiteY9" fmla="*/ 323748 h 627366"/>
              <a:gd name="connsiteX10" fmla="*/ 1803569 w 1803569"/>
              <a:gd name="connsiteY10" fmla="*/ 540616 h 627366"/>
              <a:gd name="connsiteX11" fmla="*/ 1716819 w 1803569"/>
              <a:gd name="connsiteY11" fmla="*/ 627366 h 627366"/>
              <a:gd name="connsiteX12" fmla="*/ 751487 w 1803569"/>
              <a:gd name="connsiteY12" fmla="*/ 627366 h 627366"/>
              <a:gd name="connsiteX13" fmla="*/ 300595 w 1803569"/>
              <a:gd name="connsiteY13" fmla="*/ 627366 h 627366"/>
              <a:gd name="connsiteX14" fmla="*/ 300595 w 1803569"/>
              <a:gd name="connsiteY14" fmla="*/ 627366 h 627366"/>
              <a:gd name="connsiteX15" fmla="*/ 86750 w 1803569"/>
              <a:gd name="connsiteY15" fmla="*/ 627366 h 627366"/>
              <a:gd name="connsiteX16" fmla="*/ 0 w 1803569"/>
              <a:gd name="connsiteY16" fmla="*/ 540616 h 627366"/>
              <a:gd name="connsiteX17" fmla="*/ 0 w 1803569"/>
              <a:gd name="connsiteY17" fmla="*/ 323748 h 627366"/>
              <a:gd name="connsiteX18" fmla="*/ 0 w 1803569"/>
              <a:gd name="connsiteY18" fmla="*/ 193626 h 627366"/>
              <a:gd name="connsiteX19" fmla="*/ 0 w 1803569"/>
              <a:gd name="connsiteY19" fmla="*/ 193626 h 627366"/>
              <a:gd name="connsiteX20" fmla="*/ 0 w 1803569"/>
              <a:gd name="connsiteY20" fmla="*/ 193628 h 627366"/>
              <a:gd name="connsiteX0" fmla="*/ 0 w 1803569"/>
              <a:gd name="connsiteY0" fmla="*/ 193628 h 627366"/>
              <a:gd name="connsiteX1" fmla="*/ 86750 w 1803569"/>
              <a:gd name="connsiteY1" fmla="*/ 106878 h 627366"/>
              <a:gd name="connsiteX2" fmla="*/ 674289 w 1803569"/>
              <a:gd name="connsiteY2" fmla="*/ 102008 h 627366"/>
              <a:gd name="connsiteX3" fmla="*/ 804062 w 1803569"/>
              <a:gd name="connsiteY3" fmla="*/ 0 h 627366"/>
              <a:gd name="connsiteX4" fmla="*/ 943007 w 1803569"/>
              <a:gd name="connsiteY4" fmla="*/ 97864 h 627366"/>
              <a:gd name="connsiteX5" fmla="*/ 1716819 w 1803569"/>
              <a:gd name="connsiteY5" fmla="*/ 106878 h 627366"/>
              <a:gd name="connsiteX6" fmla="*/ 1803569 w 1803569"/>
              <a:gd name="connsiteY6" fmla="*/ 193628 h 627366"/>
              <a:gd name="connsiteX7" fmla="*/ 1803569 w 1803569"/>
              <a:gd name="connsiteY7" fmla="*/ 193626 h 627366"/>
              <a:gd name="connsiteX8" fmla="*/ 1803569 w 1803569"/>
              <a:gd name="connsiteY8" fmla="*/ 193626 h 627366"/>
              <a:gd name="connsiteX9" fmla="*/ 1803569 w 1803569"/>
              <a:gd name="connsiteY9" fmla="*/ 323748 h 627366"/>
              <a:gd name="connsiteX10" fmla="*/ 1803569 w 1803569"/>
              <a:gd name="connsiteY10" fmla="*/ 540616 h 627366"/>
              <a:gd name="connsiteX11" fmla="*/ 1716819 w 1803569"/>
              <a:gd name="connsiteY11" fmla="*/ 627366 h 627366"/>
              <a:gd name="connsiteX12" fmla="*/ 751487 w 1803569"/>
              <a:gd name="connsiteY12" fmla="*/ 627366 h 627366"/>
              <a:gd name="connsiteX13" fmla="*/ 300595 w 1803569"/>
              <a:gd name="connsiteY13" fmla="*/ 627366 h 627366"/>
              <a:gd name="connsiteX14" fmla="*/ 300595 w 1803569"/>
              <a:gd name="connsiteY14" fmla="*/ 627366 h 627366"/>
              <a:gd name="connsiteX15" fmla="*/ 86750 w 1803569"/>
              <a:gd name="connsiteY15" fmla="*/ 627366 h 627366"/>
              <a:gd name="connsiteX16" fmla="*/ 0 w 1803569"/>
              <a:gd name="connsiteY16" fmla="*/ 540616 h 627366"/>
              <a:gd name="connsiteX17" fmla="*/ 0 w 1803569"/>
              <a:gd name="connsiteY17" fmla="*/ 323748 h 627366"/>
              <a:gd name="connsiteX18" fmla="*/ 0 w 1803569"/>
              <a:gd name="connsiteY18" fmla="*/ 193626 h 627366"/>
              <a:gd name="connsiteX19" fmla="*/ 0 w 1803569"/>
              <a:gd name="connsiteY19" fmla="*/ 193626 h 627366"/>
              <a:gd name="connsiteX20" fmla="*/ 0 w 1803569"/>
              <a:gd name="connsiteY20" fmla="*/ 193628 h 627366"/>
              <a:gd name="connsiteX0" fmla="*/ 0 w 1803569"/>
              <a:gd name="connsiteY0" fmla="*/ 193628 h 627366"/>
              <a:gd name="connsiteX1" fmla="*/ 86750 w 1803569"/>
              <a:gd name="connsiteY1" fmla="*/ 106878 h 627366"/>
              <a:gd name="connsiteX2" fmla="*/ 674289 w 1803569"/>
              <a:gd name="connsiteY2" fmla="*/ 102008 h 627366"/>
              <a:gd name="connsiteX3" fmla="*/ 804062 w 1803569"/>
              <a:gd name="connsiteY3" fmla="*/ 0 h 627366"/>
              <a:gd name="connsiteX4" fmla="*/ 938585 w 1803569"/>
              <a:gd name="connsiteY4" fmla="*/ 106304 h 627366"/>
              <a:gd name="connsiteX5" fmla="*/ 1716819 w 1803569"/>
              <a:gd name="connsiteY5" fmla="*/ 106878 h 627366"/>
              <a:gd name="connsiteX6" fmla="*/ 1803569 w 1803569"/>
              <a:gd name="connsiteY6" fmla="*/ 193628 h 627366"/>
              <a:gd name="connsiteX7" fmla="*/ 1803569 w 1803569"/>
              <a:gd name="connsiteY7" fmla="*/ 193626 h 627366"/>
              <a:gd name="connsiteX8" fmla="*/ 1803569 w 1803569"/>
              <a:gd name="connsiteY8" fmla="*/ 193626 h 627366"/>
              <a:gd name="connsiteX9" fmla="*/ 1803569 w 1803569"/>
              <a:gd name="connsiteY9" fmla="*/ 323748 h 627366"/>
              <a:gd name="connsiteX10" fmla="*/ 1803569 w 1803569"/>
              <a:gd name="connsiteY10" fmla="*/ 540616 h 627366"/>
              <a:gd name="connsiteX11" fmla="*/ 1716819 w 1803569"/>
              <a:gd name="connsiteY11" fmla="*/ 627366 h 627366"/>
              <a:gd name="connsiteX12" fmla="*/ 751487 w 1803569"/>
              <a:gd name="connsiteY12" fmla="*/ 627366 h 627366"/>
              <a:gd name="connsiteX13" fmla="*/ 300595 w 1803569"/>
              <a:gd name="connsiteY13" fmla="*/ 627366 h 627366"/>
              <a:gd name="connsiteX14" fmla="*/ 300595 w 1803569"/>
              <a:gd name="connsiteY14" fmla="*/ 627366 h 627366"/>
              <a:gd name="connsiteX15" fmla="*/ 86750 w 1803569"/>
              <a:gd name="connsiteY15" fmla="*/ 627366 h 627366"/>
              <a:gd name="connsiteX16" fmla="*/ 0 w 1803569"/>
              <a:gd name="connsiteY16" fmla="*/ 540616 h 627366"/>
              <a:gd name="connsiteX17" fmla="*/ 0 w 1803569"/>
              <a:gd name="connsiteY17" fmla="*/ 323748 h 627366"/>
              <a:gd name="connsiteX18" fmla="*/ 0 w 1803569"/>
              <a:gd name="connsiteY18" fmla="*/ 193626 h 627366"/>
              <a:gd name="connsiteX19" fmla="*/ 0 w 1803569"/>
              <a:gd name="connsiteY19" fmla="*/ 193626 h 627366"/>
              <a:gd name="connsiteX20" fmla="*/ 0 w 1803569"/>
              <a:gd name="connsiteY20" fmla="*/ 193628 h 6273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803569" h="627366">
                <a:moveTo>
                  <a:pt x="0" y="193628"/>
                </a:moveTo>
                <a:cubicBezTo>
                  <a:pt x="0" y="145717"/>
                  <a:pt x="38839" y="106878"/>
                  <a:pt x="86750" y="106878"/>
                </a:cubicBezTo>
                <a:lnTo>
                  <a:pt x="674289" y="102008"/>
                </a:lnTo>
                <a:lnTo>
                  <a:pt x="804062" y="0"/>
                </a:lnTo>
                <a:lnTo>
                  <a:pt x="938585" y="106304"/>
                </a:lnTo>
                <a:lnTo>
                  <a:pt x="1716819" y="106878"/>
                </a:lnTo>
                <a:cubicBezTo>
                  <a:pt x="1764730" y="106878"/>
                  <a:pt x="1803569" y="145717"/>
                  <a:pt x="1803569" y="193628"/>
                </a:cubicBezTo>
                <a:lnTo>
                  <a:pt x="1803569" y="193626"/>
                </a:lnTo>
                <a:lnTo>
                  <a:pt x="1803569" y="193626"/>
                </a:lnTo>
                <a:lnTo>
                  <a:pt x="1803569" y="323748"/>
                </a:lnTo>
                <a:lnTo>
                  <a:pt x="1803569" y="540616"/>
                </a:lnTo>
                <a:cubicBezTo>
                  <a:pt x="1803569" y="588527"/>
                  <a:pt x="1764730" y="627366"/>
                  <a:pt x="1716819" y="627366"/>
                </a:cubicBezTo>
                <a:lnTo>
                  <a:pt x="751487" y="627366"/>
                </a:lnTo>
                <a:lnTo>
                  <a:pt x="300595" y="627366"/>
                </a:lnTo>
                <a:lnTo>
                  <a:pt x="300595" y="627366"/>
                </a:lnTo>
                <a:lnTo>
                  <a:pt x="86750" y="627366"/>
                </a:lnTo>
                <a:cubicBezTo>
                  <a:pt x="38839" y="627366"/>
                  <a:pt x="0" y="588527"/>
                  <a:pt x="0" y="540616"/>
                </a:cubicBezTo>
                <a:lnTo>
                  <a:pt x="0" y="323748"/>
                </a:lnTo>
                <a:lnTo>
                  <a:pt x="0" y="193626"/>
                </a:lnTo>
                <a:lnTo>
                  <a:pt x="0" y="193626"/>
                </a:lnTo>
                <a:lnTo>
                  <a:pt x="0" y="193628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696D384F-E572-4DAF-A9E6-009915571214}"/>
              </a:ext>
            </a:extLst>
          </xdr:cNvPr>
          <xdr:cNvSpPr txBox="1"/>
        </xdr:nvSpPr>
        <xdr:spPr>
          <a:xfrm>
            <a:off x="2395348" y="6279946"/>
            <a:ext cx="1646913" cy="6472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図面や写真の番号が合致するように作成してください。</a:t>
            </a:r>
          </a:p>
        </xdr:txBody>
      </xdr:sp>
    </xdr:grpSp>
    <xdr:clientData/>
  </xdr:twoCellAnchor>
  <xdr:twoCellAnchor>
    <xdr:from>
      <xdr:col>14</xdr:col>
      <xdr:colOff>585973</xdr:colOff>
      <xdr:row>1</xdr:row>
      <xdr:rowOff>135292</xdr:rowOff>
    </xdr:from>
    <xdr:to>
      <xdr:col>18</xdr:col>
      <xdr:colOff>105641</xdr:colOff>
      <xdr:row>2</xdr:row>
      <xdr:rowOff>113146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A421C87-9F17-45AB-9A47-555D99FD8ECB}"/>
            </a:ext>
          </a:extLst>
        </xdr:cNvPr>
        <xdr:cNvSpPr txBox="1"/>
      </xdr:nvSpPr>
      <xdr:spPr>
        <a:xfrm>
          <a:off x="9088623" y="744892"/>
          <a:ext cx="2491468" cy="27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（注意）</a:t>
          </a:r>
          <a:r>
            <a:rPr kumimoji="1" lang="ja-JP" altLang="en-US" sz="1050" b="1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この見積金額はあくまで一例です。</a:t>
          </a:r>
          <a:endParaRPr kumimoji="1" lang="ja-JP" altLang="en-US" sz="105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6806</xdr:colOff>
      <xdr:row>2</xdr:row>
      <xdr:rowOff>55563</xdr:rowOff>
    </xdr:from>
    <xdr:to>
      <xdr:col>16</xdr:col>
      <xdr:colOff>1149806</xdr:colOff>
      <xdr:row>4</xdr:row>
      <xdr:rowOff>7</xdr:rowOff>
    </xdr:to>
    <xdr:sp macro="" textlink="">
      <xdr:nvSpPr>
        <xdr:cNvPr id="35" name="左中かっこ 34">
          <a:extLst>
            <a:ext uri="{FF2B5EF4-FFF2-40B4-BE49-F238E27FC236}">
              <a16:creationId xmlns:a16="http://schemas.microsoft.com/office/drawing/2014/main" id="{78E4AF28-15A9-4A9B-9FE1-53ABBDAE1CE9}"/>
            </a:ext>
          </a:extLst>
        </xdr:cNvPr>
        <xdr:cNvSpPr/>
      </xdr:nvSpPr>
      <xdr:spPr>
        <a:xfrm rot="5400000">
          <a:off x="9150803" y="-476246"/>
          <a:ext cx="254007" cy="3127375"/>
        </a:xfrm>
        <a:prstGeom prst="leftBrace">
          <a:avLst>
            <a:gd name="adj1" fmla="val 97355"/>
            <a:gd name="adj2" fmla="val 85488"/>
          </a:avLst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98650</xdr:colOff>
      <xdr:row>0</xdr:row>
      <xdr:rowOff>141284</xdr:rowOff>
    </xdr:from>
    <xdr:to>
      <xdr:col>4</xdr:col>
      <xdr:colOff>252599</xdr:colOff>
      <xdr:row>0</xdr:row>
      <xdr:rowOff>529652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3BA27F08-02BB-450C-82D2-976040E88E91}"/>
            </a:ext>
          </a:extLst>
        </xdr:cNvPr>
        <xdr:cNvGrpSpPr/>
      </xdr:nvGrpSpPr>
      <xdr:grpSpPr>
        <a:xfrm>
          <a:off x="98650" y="141284"/>
          <a:ext cx="2312273" cy="388368"/>
          <a:chOff x="3272853" y="237344"/>
          <a:chExt cx="1511943" cy="541509"/>
        </a:xfrm>
      </xdr:grpSpPr>
      <xdr:sp macro="" textlink="">
        <xdr:nvSpPr>
          <xdr:cNvPr id="40" name="吹き出し: 角を丸めた四角形 20">
            <a:extLst>
              <a:ext uri="{FF2B5EF4-FFF2-40B4-BE49-F238E27FC236}">
                <a16:creationId xmlns:a16="http://schemas.microsoft.com/office/drawing/2014/main" id="{C453A2A1-F2C5-4700-9E27-E1710933F6DC}"/>
              </a:ext>
            </a:extLst>
          </xdr:cNvPr>
          <xdr:cNvSpPr/>
        </xdr:nvSpPr>
        <xdr:spPr>
          <a:xfrm>
            <a:off x="3272853" y="237344"/>
            <a:ext cx="1505261" cy="541509"/>
          </a:xfrm>
          <a:custGeom>
            <a:avLst/>
            <a:gdLst>
              <a:gd name="connsiteX0" fmla="*/ 0 w 1505262"/>
              <a:gd name="connsiteY0" fmla="*/ 49968 h 299803"/>
              <a:gd name="connsiteX1" fmla="*/ 49968 w 1505262"/>
              <a:gd name="connsiteY1" fmla="*/ 0 h 299803"/>
              <a:gd name="connsiteX2" fmla="*/ 250877 w 1505262"/>
              <a:gd name="connsiteY2" fmla="*/ 0 h 299803"/>
              <a:gd name="connsiteX3" fmla="*/ 250877 w 1505262"/>
              <a:gd name="connsiteY3" fmla="*/ 0 h 299803"/>
              <a:gd name="connsiteX4" fmla="*/ 627193 w 1505262"/>
              <a:gd name="connsiteY4" fmla="*/ 0 h 299803"/>
              <a:gd name="connsiteX5" fmla="*/ 1455294 w 1505262"/>
              <a:gd name="connsiteY5" fmla="*/ 0 h 299803"/>
              <a:gd name="connsiteX6" fmla="*/ 1505262 w 1505262"/>
              <a:gd name="connsiteY6" fmla="*/ 49968 h 299803"/>
              <a:gd name="connsiteX7" fmla="*/ 1505262 w 1505262"/>
              <a:gd name="connsiteY7" fmla="*/ 174885 h 299803"/>
              <a:gd name="connsiteX8" fmla="*/ 1505262 w 1505262"/>
              <a:gd name="connsiteY8" fmla="*/ 174885 h 299803"/>
              <a:gd name="connsiteX9" fmla="*/ 1505262 w 1505262"/>
              <a:gd name="connsiteY9" fmla="*/ 249836 h 299803"/>
              <a:gd name="connsiteX10" fmla="*/ 1505262 w 1505262"/>
              <a:gd name="connsiteY10" fmla="*/ 249835 h 299803"/>
              <a:gd name="connsiteX11" fmla="*/ 1455294 w 1505262"/>
              <a:gd name="connsiteY11" fmla="*/ 299803 h 299803"/>
              <a:gd name="connsiteX12" fmla="*/ 627193 w 1505262"/>
              <a:gd name="connsiteY12" fmla="*/ 299803 h 299803"/>
              <a:gd name="connsiteX13" fmla="*/ 377053 w 1505262"/>
              <a:gd name="connsiteY13" fmla="*/ 391947 h 299803"/>
              <a:gd name="connsiteX14" fmla="*/ 250877 w 1505262"/>
              <a:gd name="connsiteY14" fmla="*/ 299803 h 299803"/>
              <a:gd name="connsiteX15" fmla="*/ 49968 w 1505262"/>
              <a:gd name="connsiteY15" fmla="*/ 299803 h 299803"/>
              <a:gd name="connsiteX16" fmla="*/ 0 w 1505262"/>
              <a:gd name="connsiteY16" fmla="*/ 249835 h 299803"/>
              <a:gd name="connsiteX17" fmla="*/ 0 w 1505262"/>
              <a:gd name="connsiteY17" fmla="*/ 249836 h 299803"/>
              <a:gd name="connsiteX18" fmla="*/ 0 w 1505262"/>
              <a:gd name="connsiteY18" fmla="*/ 174885 h 299803"/>
              <a:gd name="connsiteX19" fmla="*/ 0 w 1505262"/>
              <a:gd name="connsiteY19" fmla="*/ 174885 h 299803"/>
              <a:gd name="connsiteX20" fmla="*/ 0 w 1505262"/>
              <a:gd name="connsiteY20" fmla="*/ 49968 h 299803"/>
              <a:gd name="connsiteX0" fmla="*/ 0 w 1505262"/>
              <a:gd name="connsiteY0" fmla="*/ 49968 h 391947"/>
              <a:gd name="connsiteX1" fmla="*/ 49968 w 1505262"/>
              <a:gd name="connsiteY1" fmla="*/ 0 h 391947"/>
              <a:gd name="connsiteX2" fmla="*/ 250877 w 1505262"/>
              <a:gd name="connsiteY2" fmla="*/ 0 h 391947"/>
              <a:gd name="connsiteX3" fmla="*/ 250877 w 1505262"/>
              <a:gd name="connsiteY3" fmla="*/ 0 h 391947"/>
              <a:gd name="connsiteX4" fmla="*/ 627193 w 1505262"/>
              <a:gd name="connsiteY4" fmla="*/ 0 h 391947"/>
              <a:gd name="connsiteX5" fmla="*/ 1455294 w 1505262"/>
              <a:gd name="connsiteY5" fmla="*/ 0 h 391947"/>
              <a:gd name="connsiteX6" fmla="*/ 1505262 w 1505262"/>
              <a:gd name="connsiteY6" fmla="*/ 49968 h 391947"/>
              <a:gd name="connsiteX7" fmla="*/ 1505262 w 1505262"/>
              <a:gd name="connsiteY7" fmla="*/ 174885 h 391947"/>
              <a:gd name="connsiteX8" fmla="*/ 1505262 w 1505262"/>
              <a:gd name="connsiteY8" fmla="*/ 174885 h 391947"/>
              <a:gd name="connsiteX9" fmla="*/ 1505262 w 1505262"/>
              <a:gd name="connsiteY9" fmla="*/ 249836 h 391947"/>
              <a:gd name="connsiteX10" fmla="*/ 1505262 w 1505262"/>
              <a:gd name="connsiteY10" fmla="*/ 249835 h 391947"/>
              <a:gd name="connsiteX11" fmla="*/ 1455294 w 1505262"/>
              <a:gd name="connsiteY11" fmla="*/ 299803 h 391947"/>
              <a:gd name="connsiteX12" fmla="*/ 502275 w 1505262"/>
              <a:gd name="connsiteY12" fmla="*/ 293557 h 391947"/>
              <a:gd name="connsiteX13" fmla="*/ 377053 w 1505262"/>
              <a:gd name="connsiteY13" fmla="*/ 391947 h 391947"/>
              <a:gd name="connsiteX14" fmla="*/ 250877 w 1505262"/>
              <a:gd name="connsiteY14" fmla="*/ 299803 h 391947"/>
              <a:gd name="connsiteX15" fmla="*/ 49968 w 1505262"/>
              <a:gd name="connsiteY15" fmla="*/ 299803 h 391947"/>
              <a:gd name="connsiteX16" fmla="*/ 0 w 1505262"/>
              <a:gd name="connsiteY16" fmla="*/ 249835 h 391947"/>
              <a:gd name="connsiteX17" fmla="*/ 0 w 1505262"/>
              <a:gd name="connsiteY17" fmla="*/ 249836 h 391947"/>
              <a:gd name="connsiteX18" fmla="*/ 0 w 1505262"/>
              <a:gd name="connsiteY18" fmla="*/ 174885 h 391947"/>
              <a:gd name="connsiteX19" fmla="*/ 0 w 1505262"/>
              <a:gd name="connsiteY19" fmla="*/ 174885 h 391947"/>
              <a:gd name="connsiteX20" fmla="*/ 0 w 1505262"/>
              <a:gd name="connsiteY20" fmla="*/ 49968 h 391947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502275 w 1505262"/>
              <a:gd name="connsiteY12" fmla="*/ 293557 h 373210"/>
              <a:gd name="connsiteX13" fmla="*/ 377053 w 1505262"/>
              <a:gd name="connsiteY13" fmla="*/ 373210 h 373210"/>
              <a:gd name="connsiteX14" fmla="*/ 250877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250877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294599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77292 w 1505262"/>
              <a:gd name="connsiteY12" fmla="*/ 293557 h 373210"/>
              <a:gd name="connsiteX13" fmla="*/ 377053 w 1505262"/>
              <a:gd name="connsiteY13" fmla="*/ 373210 h 373210"/>
              <a:gd name="connsiteX14" fmla="*/ 303861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55680 w 1505262"/>
              <a:gd name="connsiteY12" fmla="*/ 293557 h 373210"/>
              <a:gd name="connsiteX13" fmla="*/ 377053 w 1505262"/>
              <a:gd name="connsiteY13" fmla="*/ 373210 h 373210"/>
              <a:gd name="connsiteX14" fmla="*/ 303861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40243 w 1505262"/>
              <a:gd name="connsiteY12" fmla="*/ 293557 h 373210"/>
              <a:gd name="connsiteX13" fmla="*/ 377053 w 1505262"/>
              <a:gd name="connsiteY13" fmla="*/ 373210 h 373210"/>
              <a:gd name="connsiteX14" fmla="*/ 303861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  <a:gd name="connsiteX0" fmla="*/ 0 w 1505262"/>
              <a:gd name="connsiteY0" fmla="*/ 49968 h 373210"/>
              <a:gd name="connsiteX1" fmla="*/ 49968 w 1505262"/>
              <a:gd name="connsiteY1" fmla="*/ 0 h 373210"/>
              <a:gd name="connsiteX2" fmla="*/ 250877 w 1505262"/>
              <a:gd name="connsiteY2" fmla="*/ 0 h 373210"/>
              <a:gd name="connsiteX3" fmla="*/ 250877 w 1505262"/>
              <a:gd name="connsiteY3" fmla="*/ 0 h 373210"/>
              <a:gd name="connsiteX4" fmla="*/ 627193 w 1505262"/>
              <a:gd name="connsiteY4" fmla="*/ 0 h 373210"/>
              <a:gd name="connsiteX5" fmla="*/ 1455294 w 1505262"/>
              <a:gd name="connsiteY5" fmla="*/ 0 h 373210"/>
              <a:gd name="connsiteX6" fmla="*/ 1505262 w 1505262"/>
              <a:gd name="connsiteY6" fmla="*/ 49968 h 373210"/>
              <a:gd name="connsiteX7" fmla="*/ 1505262 w 1505262"/>
              <a:gd name="connsiteY7" fmla="*/ 174885 h 373210"/>
              <a:gd name="connsiteX8" fmla="*/ 1505262 w 1505262"/>
              <a:gd name="connsiteY8" fmla="*/ 174885 h 373210"/>
              <a:gd name="connsiteX9" fmla="*/ 1505262 w 1505262"/>
              <a:gd name="connsiteY9" fmla="*/ 249836 h 373210"/>
              <a:gd name="connsiteX10" fmla="*/ 1505262 w 1505262"/>
              <a:gd name="connsiteY10" fmla="*/ 249835 h 373210"/>
              <a:gd name="connsiteX11" fmla="*/ 1455294 w 1505262"/>
              <a:gd name="connsiteY11" fmla="*/ 299803 h 373210"/>
              <a:gd name="connsiteX12" fmla="*/ 440243 w 1505262"/>
              <a:gd name="connsiteY12" fmla="*/ 293557 h 373210"/>
              <a:gd name="connsiteX13" fmla="*/ 377053 w 1505262"/>
              <a:gd name="connsiteY13" fmla="*/ 373210 h 373210"/>
              <a:gd name="connsiteX14" fmla="*/ 322385 w 1505262"/>
              <a:gd name="connsiteY14" fmla="*/ 299803 h 373210"/>
              <a:gd name="connsiteX15" fmla="*/ 49968 w 1505262"/>
              <a:gd name="connsiteY15" fmla="*/ 299803 h 373210"/>
              <a:gd name="connsiteX16" fmla="*/ 0 w 1505262"/>
              <a:gd name="connsiteY16" fmla="*/ 249835 h 373210"/>
              <a:gd name="connsiteX17" fmla="*/ 0 w 1505262"/>
              <a:gd name="connsiteY17" fmla="*/ 249836 h 373210"/>
              <a:gd name="connsiteX18" fmla="*/ 0 w 1505262"/>
              <a:gd name="connsiteY18" fmla="*/ 174885 h 373210"/>
              <a:gd name="connsiteX19" fmla="*/ 0 w 1505262"/>
              <a:gd name="connsiteY19" fmla="*/ 174885 h 373210"/>
              <a:gd name="connsiteX20" fmla="*/ 0 w 1505262"/>
              <a:gd name="connsiteY20" fmla="*/ 49968 h 3732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505262" h="373210">
                <a:moveTo>
                  <a:pt x="0" y="49968"/>
                </a:moveTo>
                <a:cubicBezTo>
                  <a:pt x="0" y="22371"/>
                  <a:pt x="22371" y="0"/>
                  <a:pt x="49968" y="0"/>
                </a:cubicBezTo>
                <a:lnTo>
                  <a:pt x="250877" y="0"/>
                </a:lnTo>
                <a:lnTo>
                  <a:pt x="250877" y="0"/>
                </a:lnTo>
                <a:lnTo>
                  <a:pt x="627193" y="0"/>
                </a:lnTo>
                <a:lnTo>
                  <a:pt x="1455294" y="0"/>
                </a:lnTo>
                <a:cubicBezTo>
                  <a:pt x="1482891" y="0"/>
                  <a:pt x="1505262" y="22371"/>
                  <a:pt x="1505262" y="49968"/>
                </a:cubicBezTo>
                <a:lnTo>
                  <a:pt x="1505262" y="174885"/>
                </a:lnTo>
                <a:lnTo>
                  <a:pt x="1505262" y="174885"/>
                </a:lnTo>
                <a:lnTo>
                  <a:pt x="1505262" y="249836"/>
                </a:lnTo>
                <a:lnTo>
                  <a:pt x="1505262" y="249835"/>
                </a:lnTo>
                <a:cubicBezTo>
                  <a:pt x="1505262" y="277432"/>
                  <a:pt x="1482891" y="299803"/>
                  <a:pt x="1455294" y="299803"/>
                </a:cubicBezTo>
                <a:lnTo>
                  <a:pt x="440243" y="293557"/>
                </a:lnTo>
                <a:lnTo>
                  <a:pt x="377053" y="373210"/>
                </a:lnTo>
                <a:lnTo>
                  <a:pt x="322385" y="299803"/>
                </a:lnTo>
                <a:lnTo>
                  <a:pt x="49968" y="299803"/>
                </a:lnTo>
                <a:cubicBezTo>
                  <a:pt x="22371" y="299803"/>
                  <a:pt x="0" y="277432"/>
                  <a:pt x="0" y="249835"/>
                </a:cubicBezTo>
                <a:lnTo>
                  <a:pt x="0" y="249836"/>
                </a:lnTo>
                <a:lnTo>
                  <a:pt x="0" y="174885"/>
                </a:lnTo>
                <a:lnTo>
                  <a:pt x="0" y="174885"/>
                </a:lnTo>
                <a:lnTo>
                  <a:pt x="0" y="49968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FE52C34F-764C-4BFA-B249-36CED04ECB6D}"/>
              </a:ext>
            </a:extLst>
          </xdr:cNvPr>
          <xdr:cNvSpPr txBox="1"/>
        </xdr:nvSpPr>
        <xdr:spPr>
          <a:xfrm>
            <a:off x="3283954" y="265414"/>
            <a:ext cx="1500842" cy="316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工事費見積書 </a:t>
            </a:r>
            <a:r>
              <a:rPr kumimoji="1" lang="en-US" altLang="ja-JP" sz="105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or </a:t>
            </a:r>
            <a:r>
              <a:rPr kumimoji="1" lang="ja-JP" altLang="en-US" sz="105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完成工事費内訳書</a:t>
            </a:r>
          </a:p>
        </xdr:txBody>
      </xdr:sp>
    </xdr:grpSp>
    <xdr:clientData/>
  </xdr:twoCellAnchor>
  <xdr:twoCellAnchor>
    <xdr:from>
      <xdr:col>6</xdr:col>
      <xdr:colOff>501242</xdr:colOff>
      <xdr:row>0</xdr:row>
      <xdr:rowOff>533943</xdr:rowOff>
    </xdr:from>
    <xdr:to>
      <xdr:col>6</xdr:col>
      <xdr:colOff>1798002</xdr:colOff>
      <xdr:row>1</xdr:row>
      <xdr:rowOff>192767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1D8C5F79-ECFA-49C7-A638-088327C77109}"/>
            </a:ext>
          </a:extLst>
        </xdr:cNvPr>
        <xdr:cNvSpPr/>
      </xdr:nvSpPr>
      <xdr:spPr>
        <a:xfrm>
          <a:off x="4136617" y="533943"/>
          <a:ext cx="1296760" cy="270012"/>
        </a:xfrm>
        <a:prstGeom prst="rect">
          <a:avLst/>
        </a:prstGeom>
        <a:pattFill prst="pct5">
          <a:fgClr>
            <a:srgbClr val="B3B3FF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全ての工事の内訳</a:t>
          </a:r>
        </a:p>
      </xdr:txBody>
    </xdr:sp>
    <xdr:clientData/>
  </xdr:twoCellAnchor>
  <xdr:twoCellAnchor>
    <xdr:from>
      <xdr:col>10</xdr:col>
      <xdr:colOff>212417</xdr:colOff>
      <xdr:row>0</xdr:row>
      <xdr:rowOff>546418</xdr:rowOff>
    </xdr:from>
    <xdr:to>
      <xdr:col>14</xdr:col>
      <xdr:colOff>470951</xdr:colOff>
      <xdr:row>1</xdr:row>
      <xdr:rowOff>217398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336D5FE-7B2C-444C-873A-D2A9C18D512B}"/>
            </a:ext>
          </a:extLst>
        </xdr:cNvPr>
        <xdr:cNvSpPr/>
      </xdr:nvSpPr>
      <xdr:spPr>
        <a:xfrm>
          <a:off x="7268855" y="546418"/>
          <a:ext cx="1711096" cy="282168"/>
        </a:xfrm>
        <a:prstGeom prst="rect">
          <a:avLst/>
        </a:prstGeom>
        <a:pattFill prst="pct5">
          <a:fgClr>
            <a:srgbClr val="B3B3FF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介護保険対象部分を明示</a:t>
          </a:r>
        </a:p>
      </xdr:txBody>
    </xdr:sp>
    <xdr:clientData/>
  </xdr:twoCellAnchor>
  <xdr:twoCellAnchor>
    <xdr:from>
      <xdr:col>10</xdr:col>
      <xdr:colOff>469447</xdr:colOff>
      <xdr:row>15</xdr:row>
      <xdr:rowOff>209728</xdr:rowOff>
    </xdr:from>
    <xdr:to>
      <xdr:col>17</xdr:col>
      <xdr:colOff>509534</xdr:colOff>
      <xdr:row>19</xdr:row>
      <xdr:rowOff>191487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7AFB9FE5-FB58-47D4-AF00-0BF20A97FA40}"/>
            </a:ext>
          </a:extLst>
        </xdr:cNvPr>
        <xdr:cNvGrpSpPr/>
      </xdr:nvGrpSpPr>
      <xdr:grpSpPr>
        <a:xfrm>
          <a:off x="7532133" y="4090659"/>
          <a:ext cx="3850087" cy="954525"/>
          <a:chOff x="1089914" y="5542627"/>
          <a:chExt cx="1200101" cy="1561558"/>
        </a:xfrm>
      </xdr:grpSpPr>
      <xdr:sp macro="" textlink="">
        <xdr:nvSpPr>
          <xdr:cNvPr id="51" name="涙形 50">
            <a:extLst>
              <a:ext uri="{FF2B5EF4-FFF2-40B4-BE49-F238E27FC236}">
                <a16:creationId xmlns:a16="http://schemas.microsoft.com/office/drawing/2014/main" id="{706E37BD-D1B8-4778-82C5-C01F375B13E3}"/>
              </a:ext>
            </a:extLst>
          </xdr:cNvPr>
          <xdr:cNvSpPr/>
        </xdr:nvSpPr>
        <xdr:spPr>
          <a:xfrm>
            <a:off x="1089914" y="5542627"/>
            <a:ext cx="1200101" cy="1516286"/>
          </a:xfrm>
          <a:custGeom>
            <a:avLst/>
            <a:gdLst>
              <a:gd name="connsiteX0" fmla="*/ 0 w 3853520"/>
              <a:gd name="connsiteY0" fmla="*/ 129021 h 774112"/>
              <a:gd name="connsiteX1" fmla="*/ 129021 w 3853520"/>
              <a:gd name="connsiteY1" fmla="*/ 0 h 774112"/>
              <a:gd name="connsiteX2" fmla="*/ 2247887 w 3853520"/>
              <a:gd name="connsiteY2" fmla="*/ 0 h 774112"/>
              <a:gd name="connsiteX3" fmla="*/ 2788869 w 3853520"/>
              <a:gd name="connsiteY3" fmla="*/ -147693 h 774112"/>
              <a:gd name="connsiteX4" fmla="*/ 3211267 w 3853520"/>
              <a:gd name="connsiteY4" fmla="*/ 0 h 774112"/>
              <a:gd name="connsiteX5" fmla="*/ 3724499 w 3853520"/>
              <a:gd name="connsiteY5" fmla="*/ 0 h 774112"/>
              <a:gd name="connsiteX6" fmla="*/ 3853520 w 3853520"/>
              <a:gd name="connsiteY6" fmla="*/ 129021 h 774112"/>
              <a:gd name="connsiteX7" fmla="*/ 3853520 w 3853520"/>
              <a:gd name="connsiteY7" fmla="*/ 129019 h 774112"/>
              <a:gd name="connsiteX8" fmla="*/ 3853520 w 3853520"/>
              <a:gd name="connsiteY8" fmla="*/ 129019 h 774112"/>
              <a:gd name="connsiteX9" fmla="*/ 3853520 w 3853520"/>
              <a:gd name="connsiteY9" fmla="*/ 322547 h 774112"/>
              <a:gd name="connsiteX10" fmla="*/ 3853520 w 3853520"/>
              <a:gd name="connsiteY10" fmla="*/ 645091 h 774112"/>
              <a:gd name="connsiteX11" fmla="*/ 3724499 w 3853520"/>
              <a:gd name="connsiteY11" fmla="*/ 774112 h 774112"/>
              <a:gd name="connsiteX12" fmla="*/ 3211267 w 3853520"/>
              <a:gd name="connsiteY12" fmla="*/ 774112 h 774112"/>
              <a:gd name="connsiteX13" fmla="*/ 2247887 w 3853520"/>
              <a:gd name="connsiteY13" fmla="*/ 774112 h 774112"/>
              <a:gd name="connsiteX14" fmla="*/ 2247887 w 3853520"/>
              <a:gd name="connsiteY14" fmla="*/ 774112 h 774112"/>
              <a:gd name="connsiteX15" fmla="*/ 129021 w 3853520"/>
              <a:gd name="connsiteY15" fmla="*/ 774112 h 774112"/>
              <a:gd name="connsiteX16" fmla="*/ 0 w 3853520"/>
              <a:gd name="connsiteY16" fmla="*/ 645091 h 774112"/>
              <a:gd name="connsiteX17" fmla="*/ 0 w 3853520"/>
              <a:gd name="connsiteY17" fmla="*/ 322547 h 774112"/>
              <a:gd name="connsiteX18" fmla="*/ 0 w 3853520"/>
              <a:gd name="connsiteY18" fmla="*/ 129019 h 774112"/>
              <a:gd name="connsiteX19" fmla="*/ 0 w 3853520"/>
              <a:gd name="connsiteY19" fmla="*/ 129019 h 774112"/>
              <a:gd name="connsiteX20" fmla="*/ 0 w 3853520"/>
              <a:gd name="connsiteY20" fmla="*/ 129021 h 774112"/>
              <a:gd name="connsiteX0" fmla="*/ 0 w 3853520"/>
              <a:gd name="connsiteY0" fmla="*/ 276714 h 921805"/>
              <a:gd name="connsiteX1" fmla="*/ 129021 w 3853520"/>
              <a:gd name="connsiteY1" fmla="*/ 147693 h 921805"/>
              <a:gd name="connsiteX2" fmla="*/ 2419508 w 3853520"/>
              <a:gd name="connsiteY2" fmla="*/ 151126 h 921805"/>
              <a:gd name="connsiteX3" fmla="*/ 2788869 w 3853520"/>
              <a:gd name="connsiteY3" fmla="*/ 0 h 921805"/>
              <a:gd name="connsiteX4" fmla="*/ 3211267 w 3853520"/>
              <a:gd name="connsiteY4" fmla="*/ 147693 h 921805"/>
              <a:gd name="connsiteX5" fmla="*/ 3724499 w 3853520"/>
              <a:gd name="connsiteY5" fmla="*/ 147693 h 921805"/>
              <a:gd name="connsiteX6" fmla="*/ 3853520 w 3853520"/>
              <a:gd name="connsiteY6" fmla="*/ 276714 h 921805"/>
              <a:gd name="connsiteX7" fmla="*/ 3853520 w 3853520"/>
              <a:gd name="connsiteY7" fmla="*/ 276712 h 921805"/>
              <a:gd name="connsiteX8" fmla="*/ 3853520 w 3853520"/>
              <a:gd name="connsiteY8" fmla="*/ 276712 h 921805"/>
              <a:gd name="connsiteX9" fmla="*/ 3853520 w 3853520"/>
              <a:gd name="connsiteY9" fmla="*/ 470240 h 921805"/>
              <a:gd name="connsiteX10" fmla="*/ 3853520 w 3853520"/>
              <a:gd name="connsiteY10" fmla="*/ 792784 h 921805"/>
              <a:gd name="connsiteX11" fmla="*/ 3724499 w 3853520"/>
              <a:gd name="connsiteY11" fmla="*/ 921805 h 921805"/>
              <a:gd name="connsiteX12" fmla="*/ 3211267 w 3853520"/>
              <a:gd name="connsiteY12" fmla="*/ 921805 h 921805"/>
              <a:gd name="connsiteX13" fmla="*/ 2247887 w 3853520"/>
              <a:gd name="connsiteY13" fmla="*/ 921805 h 921805"/>
              <a:gd name="connsiteX14" fmla="*/ 2247887 w 3853520"/>
              <a:gd name="connsiteY14" fmla="*/ 921805 h 921805"/>
              <a:gd name="connsiteX15" fmla="*/ 129021 w 3853520"/>
              <a:gd name="connsiteY15" fmla="*/ 921805 h 921805"/>
              <a:gd name="connsiteX16" fmla="*/ 0 w 3853520"/>
              <a:gd name="connsiteY16" fmla="*/ 792784 h 921805"/>
              <a:gd name="connsiteX17" fmla="*/ 0 w 3853520"/>
              <a:gd name="connsiteY17" fmla="*/ 470240 h 921805"/>
              <a:gd name="connsiteX18" fmla="*/ 0 w 3853520"/>
              <a:gd name="connsiteY18" fmla="*/ 276712 h 921805"/>
              <a:gd name="connsiteX19" fmla="*/ 0 w 3853520"/>
              <a:gd name="connsiteY19" fmla="*/ 276712 h 921805"/>
              <a:gd name="connsiteX20" fmla="*/ 0 w 3853520"/>
              <a:gd name="connsiteY20" fmla="*/ 276714 h 921805"/>
              <a:gd name="connsiteX0" fmla="*/ 0 w 3853520"/>
              <a:gd name="connsiteY0" fmla="*/ 276714 h 921805"/>
              <a:gd name="connsiteX1" fmla="*/ 129021 w 3853520"/>
              <a:gd name="connsiteY1" fmla="*/ 147693 h 921805"/>
              <a:gd name="connsiteX2" fmla="*/ 2419508 w 3853520"/>
              <a:gd name="connsiteY2" fmla="*/ 151126 h 921805"/>
              <a:gd name="connsiteX3" fmla="*/ 2788869 w 3853520"/>
              <a:gd name="connsiteY3" fmla="*/ 0 h 921805"/>
              <a:gd name="connsiteX4" fmla="*/ 2957267 w 3853520"/>
              <a:gd name="connsiteY4" fmla="*/ 147693 h 921805"/>
              <a:gd name="connsiteX5" fmla="*/ 3724499 w 3853520"/>
              <a:gd name="connsiteY5" fmla="*/ 147693 h 921805"/>
              <a:gd name="connsiteX6" fmla="*/ 3853520 w 3853520"/>
              <a:gd name="connsiteY6" fmla="*/ 276714 h 921805"/>
              <a:gd name="connsiteX7" fmla="*/ 3853520 w 3853520"/>
              <a:gd name="connsiteY7" fmla="*/ 276712 h 921805"/>
              <a:gd name="connsiteX8" fmla="*/ 3853520 w 3853520"/>
              <a:gd name="connsiteY8" fmla="*/ 276712 h 921805"/>
              <a:gd name="connsiteX9" fmla="*/ 3853520 w 3853520"/>
              <a:gd name="connsiteY9" fmla="*/ 470240 h 921805"/>
              <a:gd name="connsiteX10" fmla="*/ 3853520 w 3853520"/>
              <a:gd name="connsiteY10" fmla="*/ 792784 h 921805"/>
              <a:gd name="connsiteX11" fmla="*/ 3724499 w 3853520"/>
              <a:gd name="connsiteY11" fmla="*/ 921805 h 921805"/>
              <a:gd name="connsiteX12" fmla="*/ 3211267 w 3853520"/>
              <a:gd name="connsiteY12" fmla="*/ 921805 h 921805"/>
              <a:gd name="connsiteX13" fmla="*/ 2247887 w 3853520"/>
              <a:gd name="connsiteY13" fmla="*/ 921805 h 921805"/>
              <a:gd name="connsiteX14" fmla="*/ 2247887 w 3853520"/>
              <a:gd name="connsiteY14" fmla="*/ 921805 h 921805"/>
              <a:gd name="connsiteX15" fmla="*/ 129021 w 3853520"/>
              <a:gd name="connsiteY15" fmla="*/ 921805 h 921805"/>
              <a:gd name="connsiteX16" fmla="*/ 0 w 3853520"/>
              <a:gd name="connsiteY16" fmla="*/ 792784 h 921805"/>
              <a:gd name="connsiteX17" fmla="*/ 0 w 3853520"/>
              <a:gd name="connsiteY17" fmla="*/ 470240 h 921805"/>
              <a:gd name="connsiteX18" fmla="*/ 0 w 3853520"/>
              <a:gd name="connsiteY18" fmla="*/ 276712 h 921805"/>
              <a:gd name="connsiteX19" fmla="*/ 0 w 3853520"/>
              <a:gd name="connsiteY19" fmla="*/ 276712 h 921805"/>
              <a:gd name="connsiteX20" fmla="*/ 0 w 3853520"/>
              <a:gd name="connsiteY20" fmla="*/ 276714 h 921805"/>
              <a:gd name="connsiteX0" fmla="*/ 0 w 3853520"/>
              <a:gd name="connsiteY0" fmla="*/ 276714 h 921805"/>
              <a:gd name="connsiteX1" fmla="*/ 129021 w 3853520"/>
              <a:gd name="connsiteY1" fmla="*/ 147693 h 921805"/>
              <a:gd name="connsiteX2" fmla="*/ 2419508 w 3853520"/>
              <a:gd name="connsiteY2" fmla="*/ 151126 h 921805"/>
              <a:gd name="connsiteX3" fmla="*/ 2720221 w 3853520"/>
              <a:gd name="connsiteY3" fmla="*/ 0 h 921805"/>
              <a:gd name="connsiteX4" fmla="*/ 2957267 w 3853520"/>
              <a:gd name="connsiteY4" fmla="*/ 147693 h 921805"/>
              <a:gd name="connsiteX5" fmla="*/ 3724499 w 3853520"/>
              <a:gd name="connsiteY5" fmla="*/ 147693 h 921805"/>
              <a:gd name="connsiteX6" fmla="*/ 3853520 w 3853520"/>
              <a:gd name="connsiteY6" fmla="*/ 276714 h 921805"/>
              <a:gd name="connsiteX7" fmla="*/ 3853520 w 3853520"/>
              <a:gd name="connsiteY7" fmla="*/ 276712 h 921805"/>
              <a:gd name="connsiteX8" fmla="*/ 3853520 w 3853520"/>
              <a:gd name="connsiteY8" fmla="*/ 276712 h 921805"/>
              <a:gd name="connsiteX9" fmla="*/ 3853520 w 3853520"/>
              <a:gd name="connsiteY9" fmla="*/ 470240 h 921805"/>
              <a:gd name="connsiteX10" fmla="*/ 3853520 w 3853520"/>
              <a:gd name="connsiteY10" fmla="*/ 792784 h 921805"/>
              <a:gd name="connsiteX11" fmla="*/ 3724499 w 3853520"/>
              <a:gd name="connsiteY11" fmla="*/ 921805 h 921805"/>
              <a:gd name="connsiteX12" fmla="*/ 3211267 w 3853520"/>
              <a:gd name="connsiteY12" fmla="*/ 921805 h 921805"/>
              <a:gd name="connsiteX13" fmla="*/ 2247887 w 3853520"/>
              <a:gd name="connsiteY13" fmla="*/ 921805 h 921805"/>
              <a:gd name="connsiteX14" fmla="*/ 2247887 w 3853520"/>
              <a:gd name="connsiteY14" fmla="*/ 921805 h 921805"/>
              <a:gd name="connsiteX15" fmla="*/ 129021 w 3853520"/>
              <a:gd name="connsiteY15" fmla="*/ 921805 h 921805"/>
              <a:gd name="connsiteX16" fmla="*/ 0 w 3853520"/>
              <a:gd name="connsiteY16" fmla="*/ 792784 h 921805"/>
              <a:gd name="connsiteX17" fmla="*/ 0 w 3853520"/>
              <a:gd name="connsiteY17" fmla="*/ 470240 h 921805"/>
              <a:gd name="connsiteX18" fmla="*/ 0 w 3853520"/>
              <a:gd name="connsiteY18" fmla="*/ 276712 h 921805"/>
              <a:gd name="connsiteX19" fmla="*/ 0 w 3853520"/>
              <a:gd name="connsiteY19" fmla="*/ 276712 h 921805"/>
              <a:gd name="connsiteX20" fmla="*/ 0 w 3853520"/>
              <a:gd name="connsiteY20" fmla="*/ 276714 h 921805"/>
              <a:gd name="connsiteX0" fmla="*/ 0 w 3853520"/>
              <a:gd name="connsiteY0" fmla="*/ 276714 h 921805"/>
              <a:gd name="connsiteX1" fmla="*/ 129021 w 3853520"/>
              <a:gd name="connsiteY1" fmla="*/ 147693 h 921805"/>
              <a:gd name="connsiteX2" fmla="*/ 2419508 w 3853520"/>
              <a:gd name="connsiteY2" fmla="*/ 151126 h 921805"/>
              <a:gd name="connsiteX3" fmla="*/ 2720221 w 3853520"/>
              <a:gd name="connsiteY3" fmla="*/ 0 h 921805"/>
              <a:gd name="connsiteX4" fmla="*/ 3067105 w 3853520"/>
              <a:gd name="connsiteY4" fmla="*/ 147693 h 921805"/>
              <a:gd name="connsiteX5" fmla="*/ 3724499 w 3853520"/>
              <a:gd name="connsiteY5" fmla="*/ 147693 h 921805"/>
              <a:gd name="connsiteX6" fmla="*/ 3853520 w 3853520"/>
              <a:gd name="connsiteY6" fmla="*/ 276714 h 921805"/>
              <a:gd name="connsiteX7" fmla="*/ 3853520 w 3853520"/>
              <a:gd name="connsiteY7" fmla="*/ 276712 h 921805"/>
              <a:gd name="connsiteX8" fmla="*/ 3853520 w 3853520"/>
              <a:gd name="connsiteY8" fmla="*/ 276712 h 921805"/>
              <a:gd name="connsiteX9" fmla="*/ 3853520 w 3853520"/>
              <a:gd name="connsiteY9" fmla="*/ 470240 h 921805"/>
              <a:gd name="connsiteX10" fmla="*/ 3853520 w 3853520"/>
              <a:gd name="connsiteY10" fmla="*/ 792784 h 921805"/>
              <a:gd name="connsiteX11" fmla="*/ 3724499 w 3853520"/>
              <a:gd name="connsiteY11" fmla="*/ 921805 h 921805"/>
              <a:gd name="connsiteX12" fmla="*/ 3211267 w 3853520"/>
              <a:gd name="connsiteY12" fmla="*/ 921805 h 921805"/>
              <a:gd name="connsiteX13" fmla="*/ 2247887 w 3853520"/>
              <a:gd name="connsiteY13" fmla="*/ 921805 h 921805"/>
              <a:gd name="connsiteX14" fmla="*/ 2247887 w 3853520"/>
              <a:gd name="connsiteY14" fmla="*/ 921805 h 921805"/>
              <a:gd name="connsiteX15" fmla="*/ 129021 w 3853520"/>
              <a:gd name="connsiteY15" fmla="*/ 921805 h 921805"/>
              <a:gd name="connsiteX16" fmla="*/ 0 w 3853520"/>
              <a:gd name="connsiteY16" fmla="*/ 792784 h 921805"/>
              <a:gd name="connsiteX17" fmla="*/ 0 w 3853520"/>
              <a:gd name="connsiteY17" fmla="*/ 470240 h 921805"/>
              <a:gd name="connsiteX18" fmla="*/ 0 w 3853520"/>
              <a:gd name="connsiteY18" fmla="*/ 276712 h 921805"/>
              <a:gd name="connsiteX19" fmla="*/ 0 w 3853520"/>
              <a:gd name="connsiteY19" fmla="*/ 276712 h 921805"/>
              <a:gd name="connsiteX20" fmla="*/ 0 w 3853520"/>
              <a:gd name="connsiteY20" fmla="*/ 276714 h 921805"/>
              <a:gd name="connsiteX0" fmla="*/ 0 w 3853520"/>
              <a:gd name="connsiteY0" fmla="*/ 276714 h 921805"/>
              <a:gd name="connsiteX1" fmla="*/ 129021 w 3853520"/>
              <a:gd name="connsiteY1" fmla="*/ 147693 h 921805"/>
              <a:gd name="connsiteX2" fmla="*/ 2611724 w 3853520"/>
              <a:gd name="connsiteY2" fmla="*/ 151126 h 921805"/>
              <a:gd name="connsiteX3" fmla="*/ 2720221 w 3853520"/>
              <a:gd name="connsiteY3" fmla="*/ 0 h 921805"/>
              <a:gd name="connsiteX4" fmla="*/ 3067105 w 3853520"/>
              <a:gd name="connsiteY4" fmla="*/ 147693 h 921805"/>
              <a:gd name="connsiteX5" fmla="*/ 3724499 w 3853520"/>
              <a:gd name="connsiteY5" fmla="*/ 147693 h 921805"/>
              <a:gd name="connsiteX6" fmla="*/ 3853520 w 3853520"/>
              <a:gd name="connsiteY6" fmla="*/ 276714 h 921805"/>
              <a:gd name="connsiteX7" fmla="*/ 3853520 w 3853520"/>
              <a:gd name="connsiteY7" fmla="*/ 276712 h 921805"/>
              <a:gd name="connsiteX8" fmla="*/ 3853520 w 3853520"/>
              <a:gd name="connsiteY8" fmla="*/ 276712 h 921805"/>
              <a:gd name="connsiteX9" fmla="*/ 3853520 w 3853520"/>
              <a:gd name="connsiteY9" fmla="*/ 470240 h 921805"/>
              <a:gd name="connsiteX10" fmla="*/ 3853520 w 3853520"/>
              <a:gd name="connsiteY10" fmla="*/ 792784 h 921805"/>
              <a:gd name="connsiteX11" fmla="*/ 3724499 w 3853520"/>
              <a:gd name="connsiteY11" fmla="*/ 921805 h 921805"/>
              <a:gd name="connsiteX12" fmla="*/ 3211267 w 3853520"/>
              <a:gd name="connsiteY12" fmla="*/ 921805 h 921805"/>
              <a:gd name="connsiteX13" fmla="*/ 2247887 w 3853520"/>
              <a:gd name="connsiteY13" fmla="*/ 921805 h 921805"/>
              <a:gd name="connsiteX14" fmla="*/ 2247887 w 3853520"/>
              <a:gd name="connsiteY14" fmla="*/ 921805 h 921805"/>
              <a:gd name="connsiteX15" fmla="*/ 129021 w 3853520"/>
              <a:gd name="connsiteY15" fmla="*/ 921805 h 921805"/>
              <a:gd name="connsiteX16" fmla="*/ 0 w 3853520"/>
              <a:gd name="connsiteY16" fmla="*/ 792784 h 921805"/>
              <a:gd name="connsiteX17" fmla="*/ 0 w 3853520"/>
              <a:gd name="connsiteY17" fmla="*/ 470240 h 921805"/>
              <a:gd name="connsiteX18" fmla="*/ 0 w 3853520"/>
              <a:gd name="connsiteY18" fmla="*/ 276712 h 921805"/>
              <a:gd name="connsiteX19" fmla="*/ 0 w 3853520"/>
              <a:gd name="connsiteY19" fmla="*/ 276712 h 921805"/>
              <a:gd name="connsiteX20" fmla="*/ 0 w 3853520"/>
              <a:gd name="connsiteY20" fmla="*/ 276714 h 921805"/>
              <a:gd name="connsiteX0" fmla="*/ 0 w 3853520"/>
              <a:gd name="connsiteY0" fmla="*/ 280146 h 925237"/>
              <a:gd name="connsiteX1" fmla="*/ 129021 w 3853520"/>
              <a:gd name="connsiteY1" fmla="*/ 151125 h 925237"/>
              <a:gd name="connsiteX2" fmla="*/ 2611724 w 3853520"/>
              <a:gd name="connsiteY2" fmla="*/ 154558 h 925237"/>
              <a:gd name="connsiteX3" fmla="*/ 2843789 w 3853520"/>
              <a:gd name="connsiteY3" fmla="*/ 0 h 925237"/>
              <a:gd name="connsiteX4" fmla="*/ 3067105 w 3853520"/>
              <a:gd name="connsiteY4" fmla="*/ 151125 h 925237"/>
              <a:gd name="connsiteX5" fmla="*/ 3724499 w 3853520"/>
              <a:gd name="connsiteY5" fmla="*/ 151125 h 925237"/>
              <a:gd name="connsiteX6" fmla="*/ 3853520 w 3853520"/>
              <a:gd name="connsiteY6" fmla="*/ 280146 h 925237"/>
              <a:gd name="connsiteX7" fmla="*/ 3853520 w 3853520"/>
              <a:gd name="connsiteY7" fmla="*/ 280144 h 925237"/>
              <a:gd name="connsiteX8" fmla="*/ 3853520 w 3853520"/>
              <a:gd name="connsiteY8" fmla="*/ 280144 h 925237"/>
              <a:gd name="connsiteX9" fmla="*/ 3853520 w 3853520"/>
              <a:gd name="connsiteY9" fmla="*/ 473672 h 925237"/>
              <a:gd name="connsiteX10" fmla="*/ 3853520 w 3853520"/>
              <a:gd name="connsiteY10" fmla="*/ 796216 h 925237"/>
              <a:gd name="connsiteX11" fmla="*/ 3724499 w 3853520"/>
              <a:gd name="connsiteY11" fmla="*/ 925237 h 925237"/>
              <a:gd name="connsiteX12" fmla="*/ 3211267 w 3853520"/>
              <a:gd name="connsiteY12" fmla="*/ 925237 h 925237"/>
              <a:gd name="connsiteX13" fmla="*/ 2247887 w 3853520"/>
              <a:gd name="connsiteY13" fmla="*/ 925237 h 925237"/>
              <a:gd name="connsiteX14" fmla="*/ 2247887 w 3853520"/>
              <a:gd name="connsiteY14" fmla="*/ 925237 h 925237"/>
              <a:gd name="connsiteX15" fmla="*/ 129021 w 3853520"/>
              <a:gd name="connsiteY15" fmla="*/ 925237 h 925237"/>
              <a:gd name="connsiteX16" fmla="*/ 0 w 3853520"/>
              <a:gd name="connsiteY16" fmla="*/ 796216 h 925237"/>
              <a:gd name="connsiteX17" fmla="*/ 0 w 3853520"/>
              <a:gd name="connsiteY17" fmla="*/ 473672 h 925237"/>
              <a:gd name="connsiteX18" fmla="*/ 0 w 3853520"/>
              <a:gd name="connsiteY18" fmla="*/ 280144 h 925237"/>
              <a:gd name="connsiteX19" fmla="*/ 0 w 3853520"/>
              <a:gd name="connsiteY19" fmla="*/ 280144 h 925237"/>
              <a:gd name="connsiteX20" fmla="*/ 0 w 3853520"/>
              <a:gd name="connsiteY20" fmla="*/ 280146 h 925237"/>
              <a:gd name="connsiteX0" fmla="*/ 0 w 3853520"/>
              <a:gd name="connsiteY0" fmla="*/ 276714 h 921805"/>
              <a:gd name="connsiteX1" fmla="*/ 129021 w 3853520"/>
              <a:gd name="connsiteY1" fmla="*/ 147693 h 921805"/>
              <a:gd name="connsiteX2" fmla="*/ 2611724 w 3853520"/>
              <a:gd name="connsiteY2" fmla="*/ 151126 h 921805"/>
              <a:gd name="connsiteX3" fmla="*/ 2833492 w 3853520"/>
              <a:gd name="connsiteY3" fmla="*/ 0 h 921805"/>
              <a:gd name="connsiteX4" fmla="*/ 3067105 w 3853520"/>
              <a:gd name="connsiteY4" fmla="*/ 147693 h 921805"/>
              <a:gd name="connsiteX5" fmla="*/ 3724499 w 3853520"/>
              <a:gd name="connsiteY5" fmla="*/ 147693 h 921805"/>
              <a:gd name="connsiteX6" fmla="*/ 3853520 w 3853520"/>
              <a:gd name="connsiteY6" fmla="*/ 276714 h 921805"/>
              <a:gd name="connsiteX7" fmla="*/ 3853520 w 3853520"/>
              <a:gd name="connsiteY7" fmla="*/ 276712 h 921805"/>
              <a:gd name="connsiteX8" fmla="*/ 3853520 w 3853520"/>
              <a:gd name="connsiteY8" fmla="*/ 276712 h 921805"/>
              <a:gd name="connsiteX9" fmla="*/ 3853520 w 3853520"/>
              <a:gd name="connsiteY9" fmla="*/ 470240 h 921805"/>
              <a:gd name="connsiteX10" fmla="*/ 3853520 w 3853520"/>
              <a:gd name="connsiteY10" fmla="*/ 792784 h 921805"/>
              <a:gd name="connsiteX11" fmla="*/ 3724499 w 3853520"/>
              <a:gd name="connsiteY11" fmla="*/ 921805 h 921805"/>
              <a:gd name="connsiteX12" fmla="*/ 3211267 w 3853520"/>
              <a:gd name="connsiteY12" fmla="*/ 921805 h 921805"/>
              <a:gd name="connsiteX13" fmla="*/ 2247887 w 3853520"/>
              <a:gd name="connsiteY13" fmla="*/ 921805 h 921805"/>
              <a:gd name="connsiteX14" fmla="*/ 2247887 w 3853520"/>
              <a:gd name="connsiteY14" fmla="*/ 921805 h 921805"/>
              <a:gd name="connsiteX15" fmla="*/ 129021 w 3853520"/>
              <a:gd name="connsiteY15" fmla="*/ 921805 h 921805"/>
              <a:gd name="connsiteX16" fmla="*/ 0 w 3853520"/>
              <a:gd name="connsiteY16" fmla="*/ 792784 h 921805"/>
              <a:gd name="connsiteX17" fmla="*/ 0 w 3853520"/>
              <a:gd name="connsiteY17" fmla="*/ 470240 h 921805"/>
              <a:gd name="connsiteX18" fmla="*/ 0 w 3853520"/>
              <a:gd name="connsiteY18" fmla="*/ 276712 h 921805"/>
              <a:gd name="connsiteX19" fmla="*/ 0 w 3853520"/>
              <a:gd name="connsiteY19" fmla="*/ 276712 h 921805"/>
              <a:gd name="connsiteX20" fmla="*/ 0 w 3853520"/>
              <a:gd name="connsiteY20" fmla="*/ 276714 h 921805"/>
              <a:gd name="connsiteX0" fmla="*/ 0 w 3853520"/>
              <a:gd name="connsiteY0" fmla="*/ 276714 h 921805"/>
              <a:gd name="connsiteX1" fmla="*/ 129021 w 3853520"/>
              <a:gd name="connsiteY1" fmla="*/ 147693 h 921805"/>
              <a:gd name="connsiteX2" fmla="*/ 2652913 w 3853520"/>
              <a:gd name="connsiteY2" fmla="*/ 151126 h 921805"/>
              <a:gd name="connsiteX3" fmla="*/ 2833492 w 3853520"/>
              <a:gd name="connsiteY3" fmla="*/ 0 h 921805"/>
              <a:gd name="connsiteX4" fmla="*/ 3067105 w 3853520"/>
              <a:gd name="connsiteY4" fmla="*/ 147693 h 921805"/>
              <a:gd name="connsiteX5" fmla="*/ 3724499 w 3853520"/>
              <a:gd name="connsiteY5" fmla="*/ 147693 h 921805"/>
              <a:gd name="connsiteX6" fmla="*/ 3853520 w 3853520"/>
              <a:gd name="connsiteY6" fmla="*/ 276714 h 921805"/>
              <a:gd name="connsiteX7" fmla="*/ 3853520 w 3853520"/>
              <a:gd name="connsiteY7" fmla="*/ 276712 h 921805"/>
              <a:gd name="connsiteX8" fmla="*/ 3853520 w 3853520"/>
              <a:gd name="connsiteY8" fmla="*/ 276712 h 921805"/>
              <a:gd name="connsiteX9" fmla="*/ 3853520 w 3853520"/>
              <a:gd name="connsiteY9" fmla="*/ 470240 h 921805"/>
              <a:gd name="connsiteX10" fmla="*/ 3853520 w 3853520"/>
              <a:gd name="connsiteY10" fmla="*/ 792784 h 921805"/>
              <a:gd name="connsiteX11" fmla="*/ 3724499 w 3853520"/>
              <a:gd name="connsiteY11" fmla="*/ 921805 h 921805"/>
              <a:gd name="connsiteX12" fmla="*/ 3211267 w 3853520"/>
              <a:gd name="connsiteY12" fmla="*/ 921805 h 921805"/>
              <a:gd name="connsiteX13" fmla="*/ 2247887 w 3853520"/>
              <a:gd name="connsiteY13" fmla="*/ 921805 h 921805"/>
              <a:gd name="connsiteX14" fmla="*/ 2247887 w 3853520"/>
              <a:gd name="connsiteY14" fmla="*/ 921805 h 921805"/>
              <a:gd name="connsiteX15" fmla="*/ 129021 w 3853520"/>
              <a:gd name="connsiteY15" fmla="*/ 921805 h 921805"/>
              <a:gd name="connsiteX16" fmla="*/ 0 w 3853520"/>
              <a:gd name="connsiteY16" fmla="*/ 792784 h 921805"/>
              <a:gd name="connsiteX17" fmla="*/ 0 w 3853520"/>
              <a:gd name="connsiteY17" fmla="*/ 470240 h 921805"/>
              <a:gd name="connsiteX18" fmla="*/ 0 w 3853520"/>
              <a:gd name="connsiteY18" fmla="*/ 276712 h 921805"/>
              <a:gd name="connsiteX19" fmla="*/ 0 w 3853520"/>
              <a:gd name="connsiteY19" fmla="*/ 276712 h 921805"/>
              <a:gd name="connsiteX20" fmla="*/ 0 w 3853520"/>
              <a:gd name="connsiteY20" fmla="*/ 276714 h 921805"/>
              <a:gd name="connsiteX0" fmla="*/ 0 w 3853520"/>
              <a:gd name="connsiteY0" fmla="*/ 276714 h 921805"/>
              <a:gd name="connsiteX1" fmla="*/ 129021 w 3853520"/>
              <a:gd name="connsiteY1" fmla="*/ 147693 h 921805"/>
              <a:gd name="connsiteX2" fmla="*/ 2652913 w 3853520"/>
              <a:gd name="connsiteY2" fmla="*/ 151126 h 921805"/>
              <a:gd name="connsiteX3" fmla="*/ 2833492 w 3853520"/>
              <a:gd name="connsiteY3" fmla="*/ 0 h 921805"/>
              <a:gd name="connsiteX4" fmla="*/ 3049943 w 3853520"/>
              <a:gd name="connsiteY4" fmla="*/ 147693 h 921805"/>
              <a:gd name="connsiteX5" fmla="*/ 3724499 w 3853520"/>
              <a:gd name="connsiteY5" fmla="*/ 147693 h 921805"/>
              <a:gd name="connsiteX6" fmla="*/ 3853520 w 3853520"/>
              <a:gd name="connsiteY6" fmla="*/ 276714 h 921805"/>
              <a:gd name="connsiteX7" fmla="*/ 3853520 w 3853520"/>
              <a:gd name="connsiteY7" fmla="*/ 276712 h 921805"/>
              <a:gd name="connsiteX8" fmla="*/ 3853520 w 3853520"/>
              <a:gd name="connsiteY8" fmla="*/ 276712 h 921805"/>
              <a:gd name="connsiteX9" fmla="*/ 3853520 w 3853520"/>
              <a:gd name="connsiteY9" fmla="*/ 470240 h 921805"/>
              <a:gd name="connsiteX10" fmla="*/ 3853520 w 3853520"/>
              <a:gd name="connsiteY10" fmla="*/ 792784 h 921805"/>
              <a:gd name="connsiteX11" fmla="*/ 3724499 w 3853520"/>
              <a:gd name="connsiteY11" fmla="*/ 921805 h 921805"/>
              <a:gd name="connsiteX12" fmla="*/ 3211267 w 3853520"/>
              <a:gd name="connsiteY12" fmla="*/ 921805 h 921805"/>
              <a:gd name="connsiteX13" fmla="*/ 2247887 w 3853520"/>
              <a:gd name="connsiteY13" fmla="*/ 921805 h 921805"/>
              <a:gd name="connsiteX14" fmla="*/ 2247887 w 3853520"/>
              <a:gd name="connsiteY14" fmla="*/ 921805 h 921805"/>
              <a:gd name="connsiteX15" fmla="*/ 129021 w 3853520"/>
              <a:gd name="connsiteY15" fmla="*/ 921805 h 921805"/>
              <a:gd name="connsiteX16" fmla="*/ 0 w 3853520"/>
              <a:gd name="connsiteY16" fmla="*/ 792784 h 921805"/>
              <a:gd name="connsiteX17" fmla="*/ 0 w 3853520"/>
              <a:gd name="connsiteY17" fmla="*/ 470240 h 921805"/>
              <a:gd name="connsiteX18" fmla="*/ 0 w 3853520"/>
              <a:gd name="connsiteY18" fmla="*/ 276712 h 921805"/>
              <a:gd name="connsiteX19" fmla="*/ 0 w 3853520"/>
              <a:gd name="connsiteY19" fmla="*/ 276712 h 921805"/>
              <a:gd name="connsiteX20" fmla="*/ 0 w 3853520"/>
              <a:gd name="connsiteY20" fmla="*/ 276714 h 921805"/>
              <a:gd name="connsiteX0" fmla="*/ 0 w 3853520"/>
              <a:gd name="connsiteY0" fmla="*/ 276714 h 921805"/>
              <a:gd name="connsiteX1" fmla="*/ 129021 w 3853520"/>
              <a:gd name="connsiteY1" fmla="*/ 147693 h 921805"/>
              <a:gd name="connsiteX2" fmla="*/ 2652913 w 3853520"/>
              <a:gd name="connsiteY2" fmla="*/ 151126 h 921805"/>
              <a:gd name="connsiteX3" fmla="*/ 2843789 w 3853520"/>
              <a:gd name="connsiteY3" fmla="*/ 0 h 921805"/>
              <a:gd name="connsiteX4" fmla="*/ 3049943 w 3853520"/>
              <a:gd name="connsiteY4" fmla="*/ 147693 h 921805"/>
              <a:gd name="connsiteX5" fmla="*/ 3724499 w 3853520"/>
              <a:gd name="connsiteY5" fmla="*/ 147693 h 921805"/>
              <a:gd name="connsiteX6" fmla="*/ 3853520 w 3853520"/>
              <a:gd name="connsiteY6" fmla="*/ 276714 h 921805"/>
              <a:gd name="connsiteX7" fmla="*/ 3853520 w 3853520"/>
              <a:gd name="connsiteY7" fmla="*/ 276712 h 921805"/>
              <a:gd name="connsiteX8" fmla="*/ 3853520 w 3853520"/>
              <a:gd name="connsiteY8" fmla="*/ 276712 h 921805"/>
              <a:gd name="connsiteX9" fmla="*/ 3853520 w 3853520"/>
              <a:gd name="connsiteY9" fmla="*/ 470240 h 921805"/>
              <a:gd name="connsiteX10" fmla="*/ 3853520 w 3853520"/>
              <a:gd name="connsiteY10" fmla="*/ 792784 h 921805"/>
              <a:gd name="connsiteX11" fmla="*/ 3724499 w 3853520"/>
              <a:gd name="connsiteY11" fmla="*/ 921805 h 921805"/>
              <a:gd name="connsiteX12" fmla="*/ 3211267 w 3853520"/>
              <a:gd name="connsiteY12" fmla="*/ 921805 h 921805"/>
              <a:gd name="connsiteX13" fmla="*/ 2247887 w 3853520"/>
              <a:gd name="connsiteY13" fmla="*/ 921805 h 921805"/>
              <a:gd name="connsiteX14" fmla="*/ 2247887 w 3853520"/>
              <a:gd name="connsiteY14" fmla="*/ 921805 h 921805"/>
              <a:gd name="connsiteX15" fmla="*/ 129021 w 3853520"/>
              <a:gd name="connsiteY15" fmla="*/ 921805 h 921805"/>
              <a:gd name="connsiteX16" fmla="*/ 0 w 3853520"/>
              <a:gd name="connsiteY16" fmla="*/ 792784 h 921805"/>
              <a:gd name="connsiteX17" fmla="*/ 0 w 3853520"/>
              <a:gd name="connsiteY17" fmla="*/ 470240 h 921805"/>
              <a:gd name="connsiteX18" fmla="*/ 0 w 3853520"/>
              <a:gd name="connsiteY18" fmla="*/ 276712 h 921805"/>
              <a:gd name="connsiteX19" fmla="*/ 0 w 3853520"/>
              <a:gd name="connsiteY19" fmla="*/ 276712 h 921805"/>
              <a:gd name="connsiteX20" fmla="*/ 0 w 3853520"/>
              <a:gd name="connsiteY20" fmla="*/ 276714 h 921805"/>
              <a:gd name="connsiteX0" fmla="*/ 0 w 3853520"/>
              <a:gd name="connsiteY0" fmla="*/ 256979 h 902070"/>
              <a:gd name="connsiteX1" fmla="*/ 129021 w 3853520"/>
              <a:gd name="connsiteY1" fmla="*/ 127958 h 902070"/>
              <a:gd name="connsiteX2" fmla="*/ 2652913 w 3853520"/>
              <a:gd name="connsiteY2" fmla="*/ 131391 h 902070"/>
              <a:gd name="connsiteX3" fmla="*/ 2843789 w 3853520"/>
              <a:gd name="connsiteY3" fmla="*/ 0 h 902070"/>
              <a:gd name="connsiteX4" fmla="*/ 3049943 w 3853520"/>
              <a:gd name="connsiteY4" fmla="*/ 127958 h 902070"/>
              <a:gd name="connsiteX5" fmla="*/ 3724499 w 3853520"/>
              <a:gd name="connsiteY5" fmla="*/ 127958 h 902070"/>
              <a:gd name="connsiteX6" fmla="*/ 3853520 w 3853520"/>
              <a:gd name="connsiteY6" fmla="*/ 256979 h 902070"/>
              <a:gd name="connsiteX7" fmla="*/ 3853520 w 3853520"/>
              <a:gd name="connsiteY7" fmla="*/ 256977 h 902070"/>
              <a:gd name="connsiteX8" fmla="*/ 3853520 w 3853520"/>
              <a:gd name="connsiteY8" fmla="*/ 256977 h 902070"/>
              <a:gd name="connsiteX9" fmla="*/ 3853520 w 3853520"/>
              <a:gd name="connsiteY9" fmla="*/ 450505 h 902070"/>
              <a:gd name="connsiteX10" fmla="*/ 3853520 w 3853520"/>
              <a:gd name="connsiteY10" fmla="*/ 773049 h 902070"/>
              <a:gd name="connsiteX11" fmla="*/ 3724499 w 3853520"/>
              <a:gd name="connsiteY11" fmla="*/ 902070 h 902070"/>
              <a:gd name="connsiteX12" fmla="*/ 3211267 w 3853520"/>
              <a:gd name="connsiteY12" fmla="*/ 902070 h 902070"/>
              <a:gd name="connsiteX13" fmla="*/ 2247887 w 3853520"/>
              <a:gd name="connsiteY13" fmla="*/ 902070 h 902070"/>
              <a:gd name="connsiteX14" fmla="*/ 2247887 w 3853520"/>
              <a:gd name="connsiteY14" fmla="*/ 902070 h 902070"/>
              <a:gd name="connsiteX15" fmla="*/ 129021 w 3853520"/>
              <a:gd name="connsiteY15" fmla="*/ 902070 h 902070"/>
              <a:gd name="connsiteX16" fmla="*/ 0 w 3853520"/>
              <a:gd name="connsiteY16" fmla="*/ 773049 h 902070"/>
              <a:gd name="connsiteX17" fmla="*/ 0 w 3853520"/>
              <a:gd name="connsiteY17" fmla="*/ 450505 h 902070"/>
              <a:gd name="connsiteX18" fmla="*/ 0 w 3853520"/>
              <a:gd name="connsiteY18" fmla="*/ 256977 h 902070"/>
              <a:gd name="connsiteX19" fmla="*/ 0 w 3853520"/>
              <a:gd name="connsiteY19" fmla="*/ 256977 h 902070"/>
              <a:gd name="connsiteX20" fmla="*/ 0 w 3853520"/>
              <a:gd name="connsiteY20" fmla="*/ 256979 h 902070"/>
              <a:gd name="connsiteX0" fmla="*/ 0 w 3853520"/>
              <a:gd name="connsiteY0" fmla="*/ 256979 h 902070"/>
              <a:gd name="connsiteX1" fmla="*/ 129021 w 3853520"/>
              <a:gd name="connsiteY1" fmla="*/ 127958 h 902070"/>
              <a:gd name="connsiteX2" fmla="*/ 2682437 w 3853520"/>
              <a:gd name="connsiteY2" fmla="*/ 131391 h 902070"/>
              <a:gd name="connsiteX3" fmla="*/ 2843789 w 3853520"/>
              <a:gd name="connsiteY3" fmla="*/ 0 h 902070"/>
              <a:gd name="connsiteX4" fmla="*/ 3049943 w 3853520"/>
              <a:gd name="connsiteY4" fmla="*/ 127958 h 902070"/>
              <a:gd name="connsiteX5" fmla="*/ 3724499 w 3853520"/>
              <a:gd name="connsiteY5" fmla="*/ 127958 h 902070"/>
              <a:gd name="connsiteX6" fmla="*/ 3853520 w 3853520"/>
              <a:gd name="connsiteY6" fmla="*/ 256979 h 902070"/>
              <a:gd name="connsiteX7" fmla="*/ 3853520 w 3853520"/>
              <a:gd name="connsiteY7" fmla="*/ 256977 h 902070"/>
              <a:gd name="connsiteX8" fmla="*/ 3853520 w 3853520"/>
              <a:gd name="connsiteY8" fmla="*/ 256977 h 902070"/>
              <a:gd name="connsiteX9" fmla="*/ 3853520 w 3853520"/>
              <a:gd name="connsiteY9" fmla="*/ 450505 h 902070"/>
              <a:gd name="connsiteX10" fmla="*/ 3853520 w 3853520"/>
              <a:gd name="connsiteY10" fmla="*/ 773049 h 902070"/>
              <a:gd name="connsiteX11" fmla="*/ 3724499 w 3853520"/>
              <a:gd name="connsiteY11" fmla="*/ 902070 h 902070"/>
              <a:gd name="connsiteX12" fmla="*/ 3211267 w 3853520"/>
              <a:gd name="connsiteY12" fmla="*/ 902070 h 902070"/>
              <a:gd name="connsiteX13" fmla="*/ 2247887 w 3853520"/>
              <a:gd name="connsiteY13" fmla="*/ 902070 h 902070"/>
              <a:gd name="connsiteX14" fmla="*/ 2247887 w 3853520"/>
              <a:gd name="connsiteY14" fmla="*/ 902070 h 902070"/>
              <a:gd name="connsiteX15" fmla="*/ 129021 w 3853520"/>
              <a:gd name="connsiteY15" fmla="*/ 902070 h 902070"/>
              <a:gd name="connsiteX16" fmla="*/ 0 w 3853520"/>
              <a:gd name="connsiteY16" fmla="*/ 773049 h 902070"/>
              <a:gd name="connsiteX17" fmla="*/ 0 w 3853520"/>
              <a:gd name="connsiteY17" fmla="*/ 450505 h 902070"/>
              <a:gd name="connsiteX18" fmla="*/ 0 w 3853520"/>
              <a:gd name="connsiteY18" fmla="*/ 256977 h 902070"/>
              <a:gd name="connsiteX19" fmla="*/ 0 w 3853520"/>
              <a:gd name="connsiteY19" fmla="*/ 256977 h 902070"/>
              <a:gd name="connsiteX20" fmla="*/ 0 w 3853520"/>
              <a:gd name="connsiteY20" fmla="*/ 256979 h 902070"/>
              <a:gd name="connsiteX0" fmla="*/ 0 w 3853520"/>
              <a:gd name="connsiteY0" fmla="*/ 256979 h 902070"/>
              <a:gd name="connsiteX1" fmla="*/ 129021 w 3853520"/>
              <a:gd name="connsiteY1" fmla="*/ 127958 h 902070"/>
              <a:gd name="connsiteX2" fmla="*/ 2682437 w 3853520"/>
              <a:gd name="connsiteY2" fmla="*/ 131391 h 902070"/>
              <a:gd name="connsiteX3" fmla="*/ 2843789 w 3853520"/>
              <a:gd name="connsiteY3" fmla="*/ 0 h 902070"/>
              <a:gd name="connsiteX4" fmla="*/ 3025340 w 3853520"/>
              <a:gd name="connsiteY4" fmla="*/ 127958 h 902070"/>
              <a:gd name="connsiteX5" fmla="*/ 3724499 w 3853520"/>
              <a:gd name="connsiteY5" fmla="*/ 127958 h 902070"/>
              <a:gd name="connsiteX6" fmla="*/ 3853520 w 3853520"/>
              <a:gd name="connsiteY6" fmla="*/ 256979 h 902070"/>
              <a:gd name="connsiteX7" fmla="*/ 3853520 w 3853520"/>
              <a:gd name="connsiteY7" fmla="*/ 256977 h 902070"/>
              <a:gd name="connsiteX8" fmla="*/ 3853520 w 3853520"/>
              <a:gd name="connsiteY8" fmla="*/ 256977 h 902070"/>
              <a:gd name="connsiteX9" fmla="*/ 3853520 w 3853520"/>
              <a:gd name="connsiteY9" fmla="*/ 450505 h 902070"/>
              <a:gd name="connsiteX10" fmla="*/ 3853520 w 3853520"/>
              <a:gd name="connsiteY10" fmla="*/ 773049 h 902070"/>
              <a:gd name="connsiteX11" fmla="*/ 3724499 w 3853520"/>
              <a:gd name="connsiteY11" fmla="*/ 902070 h 902070"/>
              <a:gd name="connsiteX12" fmla="*/ 3211267 w 3853520"/>
              <a:gd name="connsiteY12" fmla="*/ 902070 h 902070"/>
              <a:gd name="connsiteX13" fmla="*/ 2247887 w 3853520"/>
              <a:gd name="connsiteY13" fmla="*/ 902070 h 902070"/>
              <a:gd name="connsiteX14" fmla="*/ 2247887 w 3853520"/>
              <a:gd name="connsiteY14" fmla="*/ 902070 h 902070"/>
              <a:gd name="connsiteX15" fmla="*/ 129021 w 3853520"/>
              <a:gd name="connsiteY15" fmla="*/ 902070 h 902070"/>
              <a:gd name="connsiteX16" fmla="*/ 0 w 3853520"/>
              <a:gd name="connsiteY16" fmla="*/ 773049 h 902070"/>
              <a:gd name="connsiteX17" fmla="*/ 0 w 3853520"/>
              <a:gd name="connsiteY17" fmla="*/ 450505 h 902070"/>
              <a:gd name="connsiteX18" fmla="*/ 0 w 3853520"/>
              <a:gd name="connsiteY18" fmla="*/ 256977 h 902070"/>
              <a:gd name="connsiteX19" fmla="*/ 0 w 3853520"/>
              <a:gd name="connsiteY19" fmla="*/ 256977 h 902070"/>
              <a:gd name="connsiteX20" fmla="*/ 0 w 3853520"/>
              <a:gd name="connsiteY20" fmla="*/ 256979 h 90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3853520" h="902070">
                <a:moveTo>
                  <a:pt x="0" y="256979"/>
                </a:moveTo>
                <a:cubicBezTo>
                  <a:pt x="0" y="185723"/>
                  <a:pt x="57765" y="127958"/>
                  <a:pt x="129021" y="127958"/>
                </a:cubicBezTo>
                <a:lnTo>
                  <a:pt x="2682437" y="131391"/>
                </a:lnTo>
                <a:lnTo>
                  <a:pt x="2843789" y="0"/>
                </a:lnTo>
                <a:lnTo>
                  <a:pt x="3025340" y="127958"/>
                </a:lnTo>
                <a:lnTo>
                  <a:pt x="3724499" y="127958"/>
                </a:lnTo>
                <a:cubicBezTo>
                  <a:pt x="3795755" y="127958"/>
                  <a:pt x="3853520" y="185723"/>
                  <a:pt x="3853520" y="256979"/>
                </a:cubicBezTo>
                <a:lnTo>
                  <a:pt x="3853520" y="256977"/>
                </a:lnTo>
                <a:lnTo>
                  <a:pt x="3853520" y="256977"/>
                </a:lnTo>
                <a:lnTo>
                  <a:pt x="3853520" y="450505"/>
                </a:lnTo>
                <a:lnTo>
                  <a:pt x="3853520" y="773049"/>
                </a:lnTo>
                <a:cubicBezTo>
                  <a:pt x="3853520" y="844305"/>
                  <a:pt x="3795755" y="902070"/>
                  <a:pt x="3724499" y="902070"/>
                </a:cubicBezTo>
                <a:lnTo>
                  <a:pt x="3211267" y="902070"/>
                </a:lnTo>
                <a:lnTo>
                  <a:pt x="2247887" y="902070"/>
                </a:lnTo>
                <a:lnTo>
                  <a:pt x="2247887" y="902070"/>
                </a:lnTo>
                <a:lnTo>
                  <a:pt x="129021" y="902070"/>
                </a:lnTo>
                <a:cubicBezTo>
                  <a:pt x="57765" y="902070"/>
                  <a:pt x="0" y="844305"/>
                  <a:pt x="0" y="773049"/>
                </a:cubicBezTo>
                <a:lnTo>
                  <a:pt x="0" y="450505"/>
                </a:lnTo>
                <a:lnTo>
                  <a:pt x="0" y="256977"/>
                </a:lnTo>
                <a:lnTo>
                  <a:pt x="0" y="256977"/>
                </a:lnTo>
                <a:lnTo>
                  <a:pt x="0" y="256979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C1A7BD98-6705-4620-AEC3-006D8F37DAA7}"/>
              </a:ext>
            </a:extLst>
          </xdr:cNvPr>
          <xdr:cNvSpPr txBox="1"/>
        </xdr:nvSpPr>
        <xdr:spPr>
          <a:xfrm>
            <a:off x="1099545" y="5780836"/>
            <a:ext cx="1186733" cy="13233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改修工事により、通路の床面が拡張となる場合、拡張部分は新設とみなされ、給付の対象外となります。こういった場合は旧面積のみ対象となるため、旧面積で按分した額を対象部分に計上します。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その他、対象部分が明示困難の場合も按分し、根拠を示してください。</a:t>
            </a:r>
          </a:p>
        </xdr:txBody>
      </xdr:sp>
    </xdr:grpSp>
    <xdr:clientData/>
  </xdr:twoCellAnchor>
  <xdr:twoCellAnchor>
    <xdr:from>
      <xdr:col>1</xdr:col>
      <xdr:colOff>127000</xdr:colOff>
      <xdr:row>15</xdr:row>
      <xdr:rowOff>95134</xdr:rowOff>
    </xdr:from>
    <xdr:to>
      <xdr:col>3</xdr:col>
      <xdr:colOff>293687</xdr:colOff>
      <xdr:row>19</xdr:row>
      <xdr:rowOff>87313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7CC7555-5DE8-4496-AE33-D0F99346FB31}"/>
            </a:ext>
          </a:extLst>
        </xdr:cNvPr>
        <xdr:cNvGrpSpPr/>
      </xdr:nvGrpSpPr>
      <xdr:grpSpPr>
        <a:xfrm>
          <a:off x="664048" y="3976065"/>
          <a:ext cx="1291448" cy="964945"/>
          <a:chOff x="1147387" y="1894800"/>
          <a:chExt cx="1754384" cy="741148"/>
        </a:xfrm>
      </xdr:grpSpPr>
      <xdr:sp macro="" textlink="">
        <xdr:nvSpPr>
          <xdr:cNvPr id="63" name="涙形 17">
            <a:extLst>
              <a:ext uri="{FF2B5EF4-FFF2-40B4-BE49-F238E27FC236}">
                <a16:creationId xmlns:a16="http://schemas.microsoft.com/office/drawing/2014/main" id="{B577C2D7-00FE-4360-B5C5-9A4A084109D1}"/>
              </a:ext>
            </a:extLst>
          </xdr:cNvPr>
          <xdr:cNvSpPr/>
        </xdr:nvSpPr>
        <xdr:spPr>
          <a:xfrm>
            <a:off x="1147387" y="1894800"/>
            <a:ext cx="1754384" cy="741148"/>
          </a:xfrm>
          <a:custGeom>
            <a:avLst/>
            <a:gdLst>
              <a:gd name="connsiteX0" fmla="*/ 0 w 1382059"/>
              <a:gd name="connsiteY0" fmla="*/ 532259 h 1064517"/>
              <a:gd name="connsiteX1" fmla="*/ 691030 w 1382059"/>
              <a:gd name="connsiteY1" fmla="*/ 0 h 1064517"/>
              <a:gd name="connsiteX2" fmla="*/ 1382059 w 1382059"/>
              <a:gd name="connsiteY2" fmla="*/ 0 h 1064517"/>
              <a:gd name="connsiteX3" fmla="*/ 1382059 w 1382059"/>
              <a:gd name="connsiteY3" fmla="*/ 532259 h 1064517"/>
              <a:gd name="connsiteX4" fmla="*/ 691029 w 1382059"/>
              <a:gd name="connsiteY4" fmla="*/ 1064518 h 1064517"/>
              <a:gd name="connsiteX5" fmla="*/ -1 w 1382059"/>
              <a:gd name="connsiteY5" fmla="*/ 532259 h 1064517"/>
              <a:gd name="connsiteX6" fmla="*/ 0 w 1382059"/>
              <a:gd name="connsiteY6" fmla="*/ 532259 h 1064517"/>
              <a:gd name="connsiteX0" fmla="*/ 1 w 1382060"/>
              <a:gd name="connsiteY0" fmla="*/ 532259 h 989812"/>
              <a:gd name="connsiteX1" fmla="*/ 691031 w 1382060"/>
              <a:gd name="connsiteY1" fmla="*/ 0 h 989812"/>
              <a:gd name="connsiteX2" fmla="*/ 1382060 w 1382060"/>
              <a:gd name="connsiteY2" fmla="*/ 0 h 989812"/>
              <a:gd name="connsiteX3" fmla="*/ 1382060 w 1382060"/>
              <a:gd name="connsiteY3" fmla="*/ 532259 h 989812"/>
              <a:gd name="connsiteX4" fmla="*/ 623795 w 1382060"/>
              <a:gd name="connsiteY4" fmla="*/ 989812 h 989812"/>
              <a:gd name="connsiteX5" fmla="*/ 0 w 1382060"/>
              <a:gd name="connsiteY5" fmla="*/ 532259 h 989812"/>
              <a:gd name="connsiteX6" fmla="*/ 1 w 1382060"/>
              <a:gd name="connsiteY6" fmla="*/ 532259 h 989812"/>
              <a:gd name="connsiteX0" fmla="*/ 1 w 1382060"/>
              <a:gd name="connsiteY0" fmla="*/ 532259 h 997283"/>
              <a:gd name="connsiteX1" fmla="*/ 691031 w 1382060"/>
              <a:gd name="connsiteY1" fmla="*/ 0 h 997283"/>
              <a:gd name="connsiteX2" fmla="*/ 1382060 w 1382060"/>
              <a:gd name="connsiteY2" fmla="*/ 0 h 997283"/>
              <a:gd name="connsiteX3" fmla="*/ 1382060 w 1382060"/>
              <a:gd name="connsiteY3" fmla="*/ 532259 h 997283"/>
              <a:gd name="connsiteX4" fmla="*/ 668619 w 1382060"/>
              <a:gd name="connsiteY4" fmla="*/ 997283 h 997283"/>
              <a:gd name="connsiteX5" fmla="*/ 0 w 1382060"/>
              <a:gd name="connsiteY5" fmla="*/ 532259 h 997283"/>
              <a:gd name="connsiteX6" fmla="*/ 1 w 1382060"/>
              <a:gd name="connsiteY6" fmla="*/ 532259 h 997283"/>
              <a:gd name="connsiteX0" fmla="*/ 1 w 1382060"/>
              <a:gd name="connsiteY0" fmla="*/ 532259 h 959930"/>
              <a:gd name="connsiteX1" fmla="*/ 691031 w 1382060"/>
              <a:gd name="connsiteY1" fmla="*/ 0 h 959930"/>
              <a:gd name="connsiteX2" fmla="*/ 1382060 w 1382060"/>
              <a:gd name="connsiteY2" fmla="*/ 0 h 959930"/>
              <a:gd name="connsiteX3" fmla="*/ 1382060 w 1382060"/>
              <a:gd name="connsiteY3" fmla="*/ 532259 h 959930"/>
              <a:gd name="connsiteX4" fmla="*/ 623795 w 1382060"/>
              <a:gd name="connsiteY4" fmla="*/ 959930 h 959930"/>
              <a:gd name="connsiteX5" fmla="*/ 0 w 1382060"/>
              <a:gd name="connsiteY5" fmla="*/ 532259 h 959930"/>
              <a:gd name="connsiteX6" fmla="*/ 1 w 1382060"/>
              <a:gd name="connsiteY6" fmla="*/ 532259 h 959930"/>
              <a:gd name="connsiteX0" fmla="*/ 1 w 1382060"/>
              <a:gd name="connsiteY0" fmla="*/ 532259 h 1004753"/>
              <a:gd name="connsiteX1" fmla="*/ 691031 w 1382060"/>
              <a:gd name="connsiteY1" fmla="*/ 0 h 1004753"/>
              <a:gd name="connsiteX2" fmla="*/ 1382060 w 1382060"/>
              <a:gd name="connsiteY2" fmla="*/ 0 h 1004753"/>
              <a:gd name="connsiteX3" fmla="*/ 1382060 w 1382060"/>
              <a:gd name="connsiteY3" fmla="*/ 532259 h 1004753"/>
              <a:gd name="connsiteX4" fmla="*/ 668619 w 1382060"/>
              <a:gd name="connsiteY4" fmla="*/ 1004753 h 1004753"/>
              <a:gd name="connsiteX5" fmla="*/ 0 w 1382060"/>
              <a:gd name="connsiteY5" fmla="*/ 532259 h 1004753"/>
              <a:gd name="connsiteX6" fmla="*/ 1 w 1382060"/>
              <a:gd name="connsiteY6" fmla="*/ 532259 h 1004753"/>
              <a:gd name="connsiteX0" fmla="*/ 1 w 1382060"/>
              <a:gd name="connsiteY0" fmla="*/ 532259 h 1004753"/>
              <a:gd name="connsiteX1" fmla="*/ 691031 w 1382060"/>
              <a:gd name="connsiteY1" fmla="*/ 0 h 1004753"/>
              <a:gd name="connsiteX2" fmla="*/ 1382060 w 1382060"/>
              <a:gd name="connsiteY2" fmla="*/ 0 h 1004753"/>
              <a:gd name="connsiteX3" fmla="*/ 1382060 w 1382060"/>
              <a:gd name="connsiteY3" fmla="*/ 532259 h 1004753"/>
              <a:gd name="connsiteX4" fmla="*/ 691030 w 1382060"/>
              <a:gd name="connsiteY4" fmla="*/ 1004753 h 1004753"/>
              <a:gd name="connsiteX5" fmla="*/ 0 w 1382060"/>
              <a:gd name="connsiteY5" fmla="*/ 532259 h 1004753"/>
              <a:gd name="connsiteX6" fmla="*/ 1 w 1382060"/>
              <a:gd name="connsiteY6" fmla="*/ 532259 h 10047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382060" h="1004753">
                <a:moveTo>
                  <a:pt x="1" y="532259"/>
                </a:moveTo>
                <a:cubicBezTo>
                  <a:pt x="1" y="238300"/>
                  <a:pt x="309386" y="0"/>
                  <a:pt x="691031" y="0"/>
                </a:cubicBezTo>
                <a:lnTo>
                  <a:pt x="1382060" y="0"/>
                </a:lnTo>
                <a:lnTo>
                  <a:pt x="1382060" y="532259"/>
                </a:lnTo>
                <a:cubicBezTo>
                  <a:pt x="1382060" y="826218"/>
                  <a:pt x="1072675" y="1004753"/>
                  <a:pt x="691030" y="1004753"/>
                </a:cubicBezTo>
                <a:cubicBezTo>
                  <a:pt x="309385" y="1004753"/>
                  <a:pt x="0" y="826218"/>
                  <a:pt x="0" y="532259"/>
                </a:cubicBezTo>
                <a:lnTo>
                  <a:pt x="1" y="532259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09470010-A742-4ABA-B8EA-3E953EC9F517}"/>
              </a:ext>
            </a:extLst>
          </xdr:cNvPr>
          <xdr:cNvSpPr txBox="1"/>
        </xdr:nvSpPr>
        <xdr:spPr>
          <a:xfrm>
            <a:off x="1255013" y="2043025"/>
            <a:ext cx="1614005" cy="5041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材料費と施工費は改修項目ごと適切に区分してください。</a:t>
            </a:r>
            <a:endParaRPr kumimoji="1" lang="en-US" altLang="ja-JP" sz="100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9</xdr:col>
      <xdr:colOff>515939</xdr:colOff>
      <xdr:row>28</xdr:row>
      <xdr:rowOff>22855</xdr:rowOff>
    </xdr:from>
    <xdr:to>
      <xdr:col>12</xdr:col>
      <xdr:colOff>39689</xdr:colOff>
      <xdr:row>31</xdr:row>
      <xdr:rowOff>360513</xdr:rowOff>
    </xdr:to>
    <xdr:grpSp>
      <xdr:nvGrpSpPr>
        <xdr:cNvPr id="99" name="グループ化 98">
          <a:extLst>
            <a:ext uri="{FF2B5EF4-FFF2-40B4-BE49-F238E27FC236}">
              <a16:creationId xmlns:a16="http://schemas.microsoft.com/office/drawing/2014/main" id="{741CE0CC-FC1B-4DCA-83C0-6AD705386BF7}"/>
            </a:ext>
          </a:extLst>
        </xdr:cNvPr>
        <xdr:cNvGrpSpPr/>
      </xdr:nvGrpSpPr>
      <xdr:grpSpPr>
        <a:xfrm>
          <a:off x="7011178" y="7065275"/>
          <a:ext cx="739708" cy="884839"/>
          <a:chOff x="7056439" y="6936423"/>
          <a:chExt cx="746125" cy="893365"/>
        </a:xfrm>
      </xdr:grpSpPr>
      <xdr:cxnSp macro="">
        <xdr:nvCxnSpPr>
          <xdr:cNvPr id="81" name="直線矢印コネクタ 80">
            <a:extLst>
              <a:ext uri="{FF2B5EF4-FFF2-40B4-BE49-F238E27FC236}">
                <a16:creationId xmlns:a16="http://schemas.microsoft.com/office/drawing/2014/main" id="{B380828A-3299-4453-A7A0-C9CA2F2CA2BE}"/>
              </a:ext>
            </a:extLst>
          </xdr:cNvPr>
          <xdr:cNvCxnSpPr/>
        </xdr:nvCxnSpPr>
        <xdr:spPr>
          <a:xfrm flipV="1">
            <a:off x="7429818" y="6936423"/>
            <a:ext cx="0" cy="608965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9" name="正方形/長方形 88">
            <a:extLst>
              <a:ext uri="{FF2B5EF4-FFF2-40B4-BE49-F238E27FC236}">
                <a16:creationId xmlns:a16="http://schemas.microsoft.com/office/drawing/2014/main" id="{5FD93E4D-4A9A-43FD-9FED-921367FB4140}"/>
              </a:ext>
            </a:extLst>
          </xdr:cNvPr>
          <xdr:cNvSpPr/>
        </xdr:nvSpPr>
        <xdr:spPr>
          <a:xfrm>
            <a:off x="7056439" y="7556283"/>
            <a:ext cx="746125" cy="273505"/>
          </a:xfrm>
          <a:prstGeom prst="rect">
            <a:avLst/>
          </a:prstGeom>
          <a:pattFill prst="pct5">
            <a:fgClr>
              <a:srgbClr val="B3B3FF"/>
            </a:fgClr>
            <a:bgClr>
              <a:schemeClr val="bg1"/>
            </a:bgClr>
          </a:patt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総工事費</a:t>
            </a:r>
          </a:p>
        </xdr:txBody>
      </xdr:sp>
    </xdr:grpSp>
    <xdr:clientData/>
  </xdr:twoCellAnchor>
  <xdr:twoCellAnchor>
    <xdr:from>
      <xdr:col>12</xdr:col>
      <xdr:colOff>218875</xdr:colOff>
      <xdr:row>28</xdr:row>
      <xdr:rowOff>22860</xdr:rowOff>
    </xdr:from>
    <xdr:to>
      <xdr:col>16</xdr:col>
      <xdr:colOff>2</xdr:colOff>
      <xdr:row>31</xdr:row>
      <xdr:rowOff>365129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AEE6B05D-537D-47F4-81CD-9B49029D7E5A}"/>
            </a:ext>
          </a:extLst>
        </xdr:cNvPr>
        <xdr:cNvGrpSpPr/>
      </xdr:nvGrpSpPr>
      <xdr:grpSpPr>
        <a:xfrm>
          <a:off x="7930072" y="7065280"/>
          <a:ext cx="1757058" cy="889450"/>
          <a:chOff x="7838151" y="6936423"/>
          <a:chExt cx="1766224" cy="897894"/>
        </a:xfrm>
      </xdr:grpSpPr>
      <xdr:cxnSp macro="">
        <xdr:nvCxnSpPr>
          <xdr:cNvPr id="86" name="直線矢印コネクタ 85">
            <a:extLst>
              <a:ext uri="{FF2B5EF4-FFF2-40B4-BE49-F238E27FC236}">
                <a16:creationId xmlns:a16="http://schemas.microsoft.com/office/drawing/2014/main" id="{4DDDDDA2-AACF-4139-A744-58B2642D6789}"/>
              </a:ext>
            </a:extLst>
          </xdr:cNvPr>
          <xdr:cNvCxnSpPr/>
        </xdr:nvCxnSpPr>
        <xdr:spPr>
          <a:xfrm flipV="1">
            <a:off x="8790940" y="6936423"/>
            <a:ext cx="0" cy="608965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1" name="正方形/長方形 90">
            <a:extLst>
              <a:ext uri="{FF2B5EF4-FFF2-40B4-BE49-F238E27FC236}">
                <a16:creationId xmlns:a16="http://schemas.microsoft.com/office/drawing/2014/main" id="{6E952587-E58E-4CB7-BEDC-8027CD1986A6}"/>
              </a:ext>
            </a:extLst>
          </xdr:cNvPr>
          <xdr:cNvSpPr/>
        </xdr:nvSpPr>
        <xdr:spPr>
          <a:xfrm>
            <a:off x="7838151" y="7555870"/>
            <a:ext cx="1766224" cy="278447"/>
          </a:xfrm>
          <a:prstGeom prst="rect">
            <a:avLst/>
          </a:prstGeom>
          <a:pattFill prst="pct5">
            <a:fgClr>
              <a:srgbClr val="B3B3FF"/>
            </a:fgClr>
            <a:bgClr>
              <a:schemeClr val="bg1"/>
            </a:bgClr>
          </a:patt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対象工事費（＝申請金額）</a:t>
            </a:r>
          </a:p>
        </xdr:txBody>
      </xdr:sp>
    </xdr:grpSp>
    <xdr:clientData/>
  </xdr:twoCellAnchor>
  <xdr:twoCellAnchor>
    <xdr:from>
      <xdr:col>4</xdr:col>
      <xdr:colOff>77896</xdr:colOff>
      <xdr:row>16</xdr:row>
      <xdr:rowOff>190504</xdr:rowOff>
    </xdr:from>
    <xdr:to>
      <xdr:col>6</xdr:col>
      <xdr:colOff>1031872</xdr:colOff>
      <xdr:row>19</xdr:row>
      <xdr:rowOff>203502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E8699703-326C-4DF2-BEC3-BEFD7D8AF0BA}"/>
            </a:ext>
          </a:extLst>
        </xdr:cNvPr>
        <xdr:cNvGrpSpPr/>
      </xdr:nvGrpSpPr>
      <xdr:grpSpPr>
        <a:xfrm>
          <a:off x="2236220" y="4314626"/>
          <a:ext cx="2443524" cy="742573"/>
          <a:chOff x="631778" y="5827545"/>
          <a:chExt cx="1301915" cy="818135"/>
        </a:xfrm>
      </xdr:grpSpPr>
      <xdr:sp macro="" textlink="">
        <xdr:nvSpPr>
          <xdr:cNvPr id="93" name="吹き出し: 角を丸めた四角形 92">
            <a:extLst>
              <a:ext uri="{FF2B5EF4-FFF2-40B4-BE49-F238E27FC236}">
                <a16:creationId xmlns:a16="http://schemas.microsoft.com/office/drawing/2014/main" id="{C961FECF-AC3A-4620-80C7-0EE2530CF5EC}"/>
              </a:ext>
            </a:extLst>
          </xdr:cNvPr>
          <xdr:cNvSpPr/>
        </xdr:nvSpPr>
        <xdr:spPr>
          <a:xfrm>
            <a:off x="631778" y="5827545"/>
            <a:ext cx="1293438" cy="818135"/>
          </a:xfrm>
          <a:custGeom>
            <a:avLst/>
            <a:gdLst>
              <a:gd name="connsiteX0" fmla="*/ 0 w 2635262"/>
              <a:gd name="connsiteY0" fmla="*/ 109895 h 659354"/>
              <a:gd name="connsiteX1" fmla="*/ 109895 w 2635262"/>
              <a:gd name="connsiteY1" fmla="*/ 0 h 659354"/>
              <a:gd name="connsiteX2" fmla="*/ 439210 w 2635262"/>
              <a:gd name="connsiteY2" fmla="*/ 0 h 659354"/>
              <a:gd name="connsiteX3" fmla="*/ 439210 w 2635262"/>
              <a:gd name="connsiteY3" fmla="*/ 0 h 659354"/>
              <a:gd name="connsiteX4" fmla="*/ 1098026 w 2635262"/>
              <a:gd name="connsiteY4" fmla="*/ 0 h 659354"/>
              <a:gd name="connsiteX5" fmla="*/ 2525367 w 2635262"/>
              <a:gd name="connsiteY5" fmla="*/ 0 h 659354"/>
              <a:gd name="connsiteX6" fmla="*/ 2635262 w 2635262"/>
              <a:gd name="connsiteY6" fmla="*/ 109895 h 659354"/>
              <a:gd name="connsiteX7" fmla="*/ 2635262 w 2635262"/>
              <a:gd name="connsiteY7" fmla="*/ 384623 h 659354"/>
              <a:gd name="connsiteX8" fmla="*/ 2635262 w 2635262"/>
              <a:gd name="connsiteY8" fmla="*/ 384623 h 659354"/>
              <a:gd name="connsiteX9" fmla="*/ 2635262 w 2635262"/>
              <a:gd name="connsiteY9" fmla="*/ 549462 h 659354"/>
              <a:gd name="connsiteX10" fmla="*/ 2635262 w 2635262"/>
              <a:gd name="connsiteY10" fmla="*/ 549459 h 659354"/>
              <a:gd name="connsiteX11" fmla="*/ 2525367 w 2635262"/>
              <a:gd name="connsiteY11" fmla="*/ 659354 h 659354"/>
              <a:gd name="connsiteX12" fmla="*/ 1098026 w 2635262"/>
              <a:gd name="connsiteY12" fmla="*/ 659354 h 659354"/>
              <a:gd name="connsiteX13" fmla="*/ 400955 w 2635262"/>
              <a:gd name="connsiteY13" fmla="*/ 781328 h 659354"/>
              <a:gd name="connsiteX14" fmla="*/ 439210 w 2635262"/>
              <a:gd name="connsiteY14" fmla="*/ 659354 h 659354"/>
              <a:gd name="connsiteX15" fmla="*/ 109895 w 2635262"/>
              <a:gd name="connsiteY15" fmla="*/ 659354 h 659354"/>
              <a:gd name="connsiteX16" fmla="*/ 0 w 2635262"/>
              <a:gd name="connsiteY16" fmla="*/ 549459 h 659354"/>
              <a:gd name="connsiteX17" fmla="*/ 0 w 2635262"/>
              <a:gd name="connsiteY17" fmla="*/ 549462 h 659354"/>
              <a:gd name="connsiteX18" fmla="*/ 0 w 2635262"/>
              <a:gd name="connsiteY18" fmla="*/ 384623 h 659354"/>
              <a:gd name="connsiteX19" fmla="*/ 0 w 2635262"/>
              <a:gd name="connsiteY19" fmla="*/ 384623 h 659354"/>
              <a:gd name="connsiteX20" fmla="*/ 0 w 2635262"/>
              <a:gd name="connsiteY20" fmla="*/ 109895 h 659354"/>
              <a:gd name="connsiteX0" fmla="*/ 0 w 2635262"/>
              <a:gd name="connsiteY0" fmla="*/ 109895 h 781328"/>
              <a:gd name="connsiteX1" fmla="*/ 109895 w 2635262"/>
              <a:gd name="connsiteY1" fmla="*/ 0 h 781328"/>
              <a:gd name="connsiteX2" fmla="*/ 439210 w 2635262"/>
              <a:gd name="connsiteY2" fmla="*/ 0 h 781328"/>
              <a:gd name="connsiteX3" fmla="*/ 439210 w 2635262"/>
              <a:gd name="connsiteY3" fmla="*/ 0 h 781328"/>
              <a:gd name="connsiteX4" fmla="*/ 1098026 w 2635262"/>
              <a:gd name="connsiteY4" fmla="*/ 0 h 781328"/>
              <a:gd name="connsiteX5" fmla="*/ 2525367 w 2635262"/>
              <a:gd name="connsiteY5" fmla="*/ 0 h 781328"/>
              <a:gd name="connsiteX6" fmla="*/ 2635262 w 2635262"/>
              <a:gd name="connsiteY6" fmla="*/ 109895 h 781328"/>
              <a:gd name="connsiteX7" fmla="*/ 2635262 w 2635262"/>
              <a:gd name="connsiteY7" fmla="*/ 384623 h 781328"/>
              <a:gd name="connsiteX8" fmla="*/ 2635262 w 2635262"/>
              <a:gd name="connsiteY8" fmla="*/ 384623 h 781328"/>
              <a:gd name="connsiteX9" fmla="*/ 2635262 w 2635262"/>
              <a:gd name="connsiteY9" fmla="*/ 549462 h 781328"/>
              <a:gd name="connsiteX10" fmla="*/ 2635262 w 2635262"/>
              <a:gd name="connsiteY10" fmla="*/ 549459 h 781328"/>
              <a:gd name="connsiteX11" fmla="*/ 2525367 w 2635262"/>
              <a:gd name="connsiteY11" fmla="*/ 659354 h 781328"/>
              <a:gd name="connsiteX12" fmla="*/ 1098026 w 2635262"/>
              <a:gd name="connsiteY12" fmla="*/ 659354 h 781328"/>
              <a:gd name="connsiteX13" fmla="*/ 400955 w 2635262"/>
              <a:gd name="connsiteY13" fmla="*/ 781328 h 781328"/>
              <a:gd name="connsiteX14" fmla="*/ 331634 w 2635262"/>
              <a:gd name="connsiteY14" fmla="*/ 659354 h 781328"/>
              <a:gd name="connsiteX15" fmla="*/ 109895 w 2635262"/>
              <a:gd name="connsiteY15" fmla="*/ 659354 h 781328"/>
              <a:gd name="connsiteX16" fmla="*/ 0 w 2635262"/>
              <a:gd name="connsiteY16" fmla="*/ 549459 h 781328"/>
              <a:gd name="connsiteX17" fmla="*/ 0 w 2635262"/>
              <a:gd name="connsiteY17" fmla="*/ 549462 h 781328"/>
              <a:gd name="connsiteX18" fmla="*/ 0 w 2635262"/>
              <a:gd name="connsiteY18" fmla="*/ 384623 h 781328"/>
              <a:gd name="connsiteX19" fmla="*/ 0 w 2635262"/>
              <a:gd name="connsiteY19" fmla="*/ 384623 h 781328"/>
              <a:gd name="connsiteX20" fmla="*/ 0 w 2635262"/>
              <a:gd name="connsiteY20" fmla="*/ 109895 h 781328"/>
              <a:gd name="connsiteX0" fmla="*/ 0 w 2635262"/>
              <a:gd name="connsiteY0" fmla="*/ 109895 h 781328"/>
              <a:gd name="connsiteX1" fmla="*/ 109895 w 2635262"/>
              <a:gd name="connsiteY1" fmla="*/ 0 h 781328"/>
              <a:gd name="connsiteX2" fmla="*/ 439210 w 2635262"/>
              <a:gd name="connsiteY2" fmla="*/ 0 h 781328"/>
              <a:gd name="connsiteX3" fmla="*/ 439210 w 2635262"/>
              <a:gd name="connsiteY3" fmla="*/ 0 h 781328"/>
              <a:gd name="connsiteX4" fmla="*/ 1098026 w 2635262"/>
              <a:gd name="connsiteY4" fmla="*/ 0 h 781328"/>
              <a:gd name="connsiteX5" fmla="*/ 2525367 w 2635262"/>
              <a:gd name="connsiteY5" fmla="*/ 0 h 781328"/>
              <a:gd name="connsiteX6" fmla="*/ 2635262 w 2635262"/>
              <a:gd name="connsiteY6" fmla="*/ 109895 h 781328"/>
              <a:gd name="connsiteX7" fmla="*/ 2635262 w 2635262"/>
              <a:gd name="connsiteY7" fmla="*/ 384623 h 781328"/>
              <a:gd name="connsiteX8" fmla="*/ 2635262 w 2635262"/>
              <a:gd name="connsiteY8" fmla="*/ 384623 h 781328"/>
              <a:gd name="connsiteX9" fmla="*/ 2635262 w 2635262"/>
              <a:gd name="connsiteY9" fmla="*/ 549462 h 781328"/>
              <a:gd name="connsiteX10" fmla="*/ 2635262 w 2635262"/>
              <a:gd name="connsiteY10" fmla="*/ 549459 h 781328"/>
              <a:gd name="connsiteX11" fmla="*/ 2525367 w 2635262"/>
              <a:gd name="connsiteY11" fmla="*/ 659354 h 781328"/>
              <a:gd name="connsiteX12" fmla="*/ 546697 w 2635262"/>
              <a:gd name="connsiteY12" fmla="*/ 659354 h 781328"/>
              <a:gd name="connsiteX13" fmla="*/ 400955 w 2635262"/>
              <a:gd name="connsiteY13" fmla="*/ 781328 h 781328"/>
              <a:gd name="connsiteX14" fmla="*/ 331634 w 2635262"/>
              <a:gd name="connsiteY14" fmla="*/ 659354 h 781328"/>
              <a:gd name="connsiteX15" fmla="*/ 109895 w 2635262"/>
              <a:gd name="connsiteY15" fmla="*/ 659354 h 781328"/>
              <a:gd name="connsiteX16" fmla="*/ 0 w 2635262"/>
              <a:gd name="connsiteY16" fmla="*/ 549459 h 781328"/>
              <a:gd name="connsiteX17" fmla="*/ 0 w 2635262"/>
              <a:gd name="connsiteY17" fmla="*/ 549462 h 781328"/>
              <a:gd name="connsiteX18" fmla="*/ 0 w 2635262"/>
              <a:gd name="connsiteY18" fmla="*/ 384623 h 781328"/>
              <a:gd name="connsiteX19" fmla="*/ 0 w 2635262"/>
              <a:gd name="connsiteY19" fmla="*/ 384623 h 781328"/>
              <a:gd name="connsiteX20" fmla="*/ 0 w 2635262"/>
              <a:gd name="connsiteY20" fmla="*/ 109895 h 781328"/>
              <a:gd name="connsiteX0" fmla="*/ 0 w 2635262"/>
              <a:gd name="connsiteY0" fmla="*/ 109895 h 781328"/>
              <a:gd name="connsiteX1" fmla="*/ 109895 w 2635262"/>
              <a:gd name="connsiteY1" fmla="*/ 0 h 781328"/>
              <a:gd name="connsiteX2" fmla="*/ 439210 w 2635262"/>
              <a:gd name="connsiteY2" fmla="*/ 0 h 781328"/>
              <a:gd name="connsiteX3" fmla="*/ 439210 w 2635262"/>
              <a:gd name="connsiteY3" fmla="*/ 0 h 781328"/>
              <a:gd name="connsiteX4" fmla="*/ 1098026 w 2635262"/>
              <a:gd name="connsiteY4" fmla="*/ 0 h 781328"/>
              <a:gd name="connsiteX5" fmla="*/ 2525367 w 2635262"/>
              <a:gd name="connsiteY5" fmla="*/ 0 h 781328"/>
              <a:gd name="connsiteX6" fmla="*/ 2635262 w 2635262"/>
              <a:gd name="connsiteY6" fmla="*/ 109895 h 781328"/>
              <a:gd name="connsiteX7" fmla="*/ 2635262 w 2635262"/>
              <a:gd name="connsiteY7" fmla="*/ 384623 h 781328"/>
              <a:gd name="connsiteX8" fmla="*/ 2635262 w 2635262"/>
              <a:gd name="connsiteY8" fmla="*/ 384623 h 781328"/>
              <a:gd name="connsiteX9" fmla="*/ 2635262 w 2635262"/>
              <a:gd name="connsiteY9" fmla="*/ 549462 h 781328"/>
              <a:gd name="connsiteX10" fmla="*/ 2635262 w 2635262"/>
              <a:gd name="connsiteY10" fmla="*/ 549459 h 781328"/>
              <a:gd name="connsiteX11" fmla="*/ 2525367 w 2635262"/>
              <a:gd name="connsiteY11" fmla="*/ 659354 h 781328"/>
              <a:gd name="connsiteX12" fmla="*/ 546697 w 2635262"/>
              <a:gd name="connsiteY12" fmla="*/ 659354 h 781328"/>
              <a:gd name="connsiteX13" fmla="*/ 400955 w 2635262"/>
              <a:gd name="connsiteY13" fmla="*/ 781328 h 781328"/>
              <a:gd name="connsiteX14" fmla="*/ 295775 w 2635262"/>
              <a:gd name="connsiteY14" fmla="*/ 659354 h 781328"/>
              <a:gd name="connsiteX15" fmla="*/ 109895 w 2635262"/>
              <a:gd name="connsiteY15" fmla="*/ 659354 h 781328"/>
              <a:gd name="connsiteX16" fmla="*/ 0 w 2635262"/>
              <a:gd name="connsiteY16" fmla="*/ 549459 h 781328"/>
              <a:gd name="connsiteX17" fmla="*/ 0 w 2635262"/>
              <a:gd name="connsiteY17" fmla="*/ 549462 h 781328"/>
              <a:gd name="connsiteX18" fmla="*/ 0 w 2635262"/>
              <a:gd name="connsiteY18" fmla="*/ 384623 h 781328"/>
              <a:gd name="connsiteX19" fmla="*/ 0 w 2635262"/>
              <a:gd name="connsiteY19" fmla="*/ 384623 h 781328"/>
              <a:gd name="connsiteX20" fmla="*/ 0 w 2635262"/>
              <a:gd name="connsiteY20" fmla="*/ 109895 h 781328"/>
              <a:gd name="connsiteX0" fmla="*/ 0 w 2635262"/>
              <a:gd name="connsiteY0" fmla="*/ 109895 h 781328"/>
              <a:gd name="connsiteX1" fmla="*/ 109895 w 2635262"/>
              <a:gd name="connsiteY1" fmla="*/ 0 h 781328"/>
              <a:gd name="connsiteX2" fmla="*/ 439210 w 2635262"/>
              <a:gd name="connsiteY2" fmla="*/ 0 h 781328"/>
              <a:gd name="connsiteX3" fmla="*/ 439210 w 2635262"/>
              <a:gd name="connsiteY3" fmla="*/ 0 h 781328"/>
              <a:gd name="connsiteX4" fmla="*/ 1098026 w 2635262"/>
              <a:gd name="connsiteY4" fmla="*/ 0 h 781328"/>
              <a:gd name="connsiteX5" fmla="*/ 2525367 w 2635262"/>
              <a:gd name="connsiteY5" fmla="*/ 0 h 781328"/>
              <a:gd name="connsiteX6" fmla="*/ 2635262 w 2635262"/>
              <a:gd name="connsiteY6" fmla="*/ 109895 h 781328"/>
              <a:gd name="connsiteX7" fmla="*/ 2635262 w 2635262"/>
              <a:gd name="connsiteY7" fmla="*/ 384623 h 781328"/>
              <a:gd name="connsiteX8" fmla="*/ 2635262 w 2635262"/>
              <a:gd name="connsiteY8" fmla="*/ 384623 h 781328"/>
              <a:gd name="connsiteX9" fmla="*/ 2635262 w 2635262"/>
              <a:gd name="connsiteY9" fmla="*/ 549462 h 781328"/>
              <a:gd name="connsiteX10" fmla="*/ 2635262 w 2635262"/>
              <a:gd name="connsiteY10" fmla="*/ 549459 h 781328"/>
              <a:gd name="connsiteX11" fmla="*/ 2525367 w 2635262"/>
              <a:gd name="connsiteY11" fmla="*/ 659354 h 781328"/>
              <a:gd name="connsiteX12" fmla="*/ 546697 w 2635262"/>
              <a:gd name="connsiteY12" fmla="*/ 659354 h 781328"/>
              <a:gd name="connsiteX13" fmla="*/ 423366 w 2635262"/>
              <a:gd name="connsiteY13" fmla="*/ 781328 h 781328"/>
              <a:gd name="connsiteX14" fmla="*/ 295775 w 2635262"/>
              <a:gd name="connsiteY14" fmla="*/ 659354 h 781328"/>
              <a:gd name="connsiteX15" fmla="*/ 109895 w 2635262"/>
              <a:gd name="connsiteY15" fmla="*/ 659354 h 781328"/>
              <a:gd name="connsiteX16" fmla="*/ 0 w 2635262"/>
              <a:gd name="connsiteY16" fmla="*/ 549459 h 781328"/>
              <a:gd name="connsiteX17" fmla="*/ 0 w 2635262"/>
              <a:gd name="connsiteY17" fmla="*/ 549462 h 781328"/>
              <a:gd name="connsiteX18" fmla="*/ 0 w 2635262"/>
              <a:gd name="connsiteY18" fmla="*/ 384623 h 781328"/>
              <a:gd name="connsiteX19" fmla="*/ 0 w 2635262"/>
              <a:gd name="connsiteY19" fmla="*/ 384623 h 781328"/>
              <a:gd name="connsiteX20" fmla="*/ 0 w 2635262"/>
              <a:gd name="connsiteY20" fmla="*/ 109895 h 7813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635262" h="781328">
                <a:moveTo>
                  <a:pt x="0" y="109895"/>
                </a:moveTo>
                <a:cubicBezTo>
                  <a:pt x="0" y="49202"/>
                  <a:pt x="49202" y="0"/>
                  <a:pt x="109895" y="0"/>
                </a:cubicBezTo>
                <a:lnTo>
                  <a:pt x="439210" y="0"/>
                </a:lnTo>
                <a:lnTo>
                  <a:pt x="439210" y="0"/>
                </a:lnTo>
                <a:lnTo>
                  <a:pt x="1098026" y="0"/>
                </a:lnTo>
                <a:lnTo>
                  <a:pt x="2525367" y="0"/>
                </a:lnTo>
                <a:cubicBezTo>
                  <a:pt x="2586060" y="0"/>
                  <a:pt x="2635262" y="49202"/>
                  <a:pt x="2635262" y="109895"/>
                </a:cubicBezTo>
                <a:lnTo>
                  <a:pt x="2635262" y="384623"/>
                </a:lnTo>
                <a:lnTo>
                  <a:pt x="2635262" y="384623"/>
                </a:lnTo>
                <a:lnTo>
                  <a:pt x="2635262" y="549462"/>
                </a:lnTo>
                <a:lnTo>
                  <a:pt x="2635262" y="549459"/>
                </a:lnTo>
                <a:cubicBezTo>
                  <a:pt x="2635262" y="610152"/>
                  <a:pt x="2586060" y="659354"/>
                  <a:pt x="2525367" y="659354"/>
                </a:cubicBezTo>
                <a:lnTo>
                  <a:pt x="546697" y="659354"/>
                </a:lnTo>
                <a:lnTo>
                  <a:pt x="423366" y="781328"/>
                </a:lnTo>
                <a:lnTo>
                  <a:pt x="295775" y="659354"/>
                </a:lnTo>
                <a:lnTo>
                  <a:pt x="109895" y="659354"/>
                </a:lnTo>
                <a:cubicBezTo>
                  <a:pt x="49202" y="659354"/>
                  <a:pt x="0" y="610152"/>
                  <a:pt x="0" y="549459"/>
                </a:cubicBezTo>
                <a:lnTo>
                  <a:pt x="0" y="549462"/>
                </a:lnTo>
                <a:lnTo>
                  <a:pt x="0" y="384623"/>
                </a:lnTo>
                <a:lnTo>
                  <a:pt x="0" y="384623"/>
                </a:lnTo>
                <a:lnTo>
                  <a:pt x="0" y="109895"/>
                </a:ln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CEC8C7F3-73DF-4E29-9224-7BBD6F52F5D2}"/>
              </a:ext>
            </a:extLst>
          </xdr:cNvPr>
          <xdr:cNvSpPr txBox="1"/>
        </xdr:nvSpPr>
        <xdr:spPr>
          <a:xfrm>
            <a:off x="635061" y="5846017"/>
            <a:ext cx="1298632" cy="6764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申請に係る手数料は介護保険の給付対象とはなりませんが、給付対象外の費目として請求することは差支えありません。</a:t>
            </a:r>
          </a:p>
        </xdr:txBody>
      </xdr:sp>
    </xdr:grpSp>
    <xdr:clientData/>
  </xdr:twoCellAnchor>
  <xdr:twoCellAnchor>
    <xdr:from>
      <xdr:col>13</xdr:col>
      <xdr:colOff>53341</xdr:colOff>
      <xdr:row>20</xdr:row>
      <xdr:rowOff>113241</xdr:rowOff>
    </xdr:from>
    <xdr:to>
      <xdr:col>15</xdr:col>
      <xdr:colOff>526194</xdr:colOff>
      <xdr:row>24</xdr:row>
      <xdr:rowOff>200345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C4A752A4-5FB6-4DA0-94D9-1AAD81CC31BC}"/>
            </a:ext>
          </a:extLst>
        </xdr:cNvPr>
        <xdr:cNvGrpSpPr/>
      </xdr:nvGrpSpPr>
      <xdr:grpSpPr>
        <a:xfrm>
          <a:off x="8220522" y="5210129"/>
          <a:ext cx="1425353" cy="1059870"/>
          <a:chOff x="688296" y="5764966"/>
          <a:chExt cx="1532828" cy="1282434"/>
        </a:xfrm>
      </xdr:grpSpPr>
      <xdr:sp macro="" textlink="">
        <xdr:nvSpPr>
          <xdr:cNvPr id="96" name="涙形 95">
            <a:extLst>
              <a:ext uri="{FF2B5EF4-FFF2-40B4-BE49-F238E27FC236}">
                <a16:creationId xmlns:a16="http://schemas.microsoft.com/office/drawing/2014/main" id="{59480316-EC20-4DF9-BBC4-CEAEF3712826}"/>
              </a:ext>
            </a:extLst>
          </xdr:cNvPr>
          <xdr:cNvSpPr/>
        </xdr:nvSpPr>
        <xdr:spPr>
          <a:xfrm>
            <a:off x="688296" y="5764966"/>
            <a:ext cx="1507923" cy="1282434"/>
          </a:xfrm>
          <a:custGeom>
            <a:avLst/>
            <a:gdLst>
              <a:gd name="connsiteX0" fmla="*/ 0 w 1366090"/>
              <a:gd name="connsiteY0" fmla="*/ 560644 h 1121288"/>
              <a:gd name="connsiteX1" fmla="*/ 683045 w 1366090"/>
              <a:gd name="connsiteY1" fmla="*/ 0 h 1121288"/>
              <a:gd name="connsiteX2" fmla="*/ 1366090 w 1366090"/>
              <a:gd name="connsiteY2" fmla="*/ 0 h 1121288"/>
              <a:gd name="connsiteX3" fmla="*/ 1366090 w 1366090"/>
              <a:gd name="connsiteY3" fmla="*/ 560644 h 1121288"/>
              <a:gd name="connsiteX4" fmla="*/ 683045 w 1366090"/>
              <a:gd name="connsiteY4" fmla="*/ 1121288 h 1121288"/>
              <a:gd name="connsiteX5" fmla="*/ 0 w 1366090"/>
              <a:gd name="connsiteY5" fmla="*/ 560644 h 1121288"/>
              <a:gd name="connsiteX0" fmla="*/ 61 w 1366151"/>
              <a:gd name="connsiteY0" fmla="*/ 560644 h 1121288"/>
              <a:gd name="connsiteX1" fmla="*/ 683106 w 1366151"/>
              <a:gd name="connsiteY1" fmla="*/ 0 h 1121288"/>
              <a:gd name="connsiteX2" fmla="*/ 1366151 w 1366151"/>
              <a:gd name="connsiteY2" fmla="*/ 0 h 1121288"/>
              <a:gd name="connsiteX3" fmla="*/ 1366151 w 1366151"/>
              <a:gd name="connsiteY3" fmla="*/ 560644 h 1121288"/>
              <a:gd name="connsiteX4" fmla="*/ 683106 w 1366151"/>
              <a:gd name="connsiteY4" fmla="*/ 1121288 h 1121288"/>
              <a:gd name="connsiteX5" fmla="*/ 61 w 1366151"/>
              <a:gd name="connsiteY5" fmla="*/ 560644 h 11212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366151" h="1121288">
                <a:moveTo>
                  <a:pt x="61" y="560644"/>
                </a:moveTo>
                <a:cubicBezTo>
                  <a:pt x="-5019" y="129089"/>
                  <a:pt x="305871" y="0"/>
                  <a:pt x="683106" y="0"/>
                </a:cubicBezTo>
                <a:lnTo>
                  <a:pt x="1366151" y="0"/>
                </a:lnTo>
                <a:lnTo>
                  <a:pt x="1366151" y="560644"/>
                </a:lnTo>
                <a:cubicBezTo>
                  <a:pt x="1366151" y="870279"/>
                  <a:pt x="1060341" y="1121288"/>
                  <a:pt x="683106" y="1121288"/>
                </a:cubicBezTo>
                <a:cubicBezTo>
                  <a:pt x="305871" y="1121288"/>
                  <a:pt x="5141" y="992199"/>
                  <a:pt x="61" y="560644"/>
                </a:cubicBezTo>
                <a:close/>
              </a:path>
            </a:pathLst>
          </a:custGeom>
          <a:pattFill prst="pct90">
            <a:fgClr>
              <a:srgbClr val="B3B3FF"/>
            </a:fgClr>
            <a:bgClr>
              <a:schemeClr val="bg1"/>
            </a:bgClr>
          </a:patt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E8EBD5E2-006B-490D-BDB8-CD849CEFBD4B}"/>
              </a:ext>
            </a:extLst>
          </xdr:cNvPr>
          <xdr:cNvSpPr txBox="1"/>
        </xdr:nvSpPr>
        <xdr:spPr>
          <a:xfrm>
            <a:off x="771845" y="5950470"/>
            <a:ext cx="1449279" cy="9657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介護保険給付対象外の項目は算出根拠欄に「介護給付対象外」と記載してください。</a:t>
            </a:r>
          </a:p>
        </xdr:txBody>
      </xdr:sp>
    </xdr:grpSp>
    <xdr:clientData/>
  </xdr:twoCellAnchor>
  <xdr:twoCellAnchor>
    <xdr:from>
      <xdr:col>9</xdr:col>
      <xdr:colOff>547688</xdr:colOff>
      <xdr:row>26</xdr:row>
      <xdr:rowOff>206374</xdr:rowOff>
    </xdr:from>
    <xdr:to>
      <xdr:col>11</xdr:col>
      <xdr:colOff>31751</xdr:colOff>
      <xdr:row>28</xdr:row>
      <xdr:rowOff>31749</xdr:rowOff>
    </xdr:to>
    <xdr:sp macro="" textlink="">
      <xdr:nvSpPr>
        <xdr:cNvPr id="100" name="楕円 99">
          <a:extLst>
            <a:ext uri="{FF2B5EF4-FFF2-40B4-BE49-F238E27FC236}">
              <a16:creationId xmlns:a16="http://schemas.microsoft.com/office/drawing/2014/main" id="{7C2AB562-1726-4BCE-AD19-AB206000D98B}"/>
            </a:ext>
          </a:extLst>
        </xdr:cNvPr>
        <xdr:cNvSpPr/>
      </xdr:nvSpPr>
      <xdr:spPr>
        <a:xfrm>
          <a:off x="7032626" y="6643687"/>
          <a:ext cx="666750" cy="3016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47624</xdr:colOff>
      <xdr:row>26</xdr:row>
      <xdr:rowOff>198438</xdr:rowOff>
    </xdr:from>
    <xdr:to>
      <xdr:col>15</xdr:col>
      <xdr:colOff>47624</xdr:colOff>
      <xdr:row>28</xdr:row>
      <xdr:rowOff>39687</xdr:rowOff>
    </xdr:to>
    <xdr:sp macro="" textlink="">
      <xdr:nvSpPr>
        <xdr:cNvPr id="101" name="楕円 100">
          <a:extLst>
            <a:ext uri="{FF2B5EF4-FFF2-40B4-BE49-F238E27FC236}">
              <a16:creationId xmlns:a16="http://schemas.microsoft.com/office/drawing/2014/main" id="{5352C42C-CC82-48AE-81F2-38EF76563A40}"/>
            </a:ext>
          </a:extLst>
        </xdr:cNvPr>
        <xdr:cNvSpPr/>
      </xdr:nvSpPr>
      <xdr:spPr>
        <a:xfrm>
          <a:off x="8556624" y="6635751"/>
          <a:ext cx="611188" cy="31749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357189</xdr:colOff>
      <xdr:row>0</xdr:row>
      <xdr:rowOff>563562</xdr:rowOff>
    </xdr:from>
    <xdr:to>
      <xdr:col>3</xdr:col>
      <xdr:colOff>7937</xdr:colOff>
      <xdr:row>1</xdr:row>
      <xdr:rowOff>261937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A8F8C993-420F-48A7-A656-9442F9105CAF}"/>
            </a:ext>
          </a:extLst>
        </xdr:cNvPr>
        <xdr:cNvSpPr/>
      </xdr:nvSpPr>
      <xdr:spPr>
        <a:xfrm>
          <a:off x="357189" y="563562"/>
          <a:ext cx="1309686" cy="309563"/>
        </a:xfrm>
        <a:prstGeom prst="ellipse">
          <a:avLst/>
        </a:prstGeom>
        <a:noFill/>
        <a:ln w="12700">
          <a:solidFill>
            <a:srgbClr val="00004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531813</xdr:colOff>
      <xdr:row>19</xdr:row>
      <xdr:rowOff>212467</xdr:rowOff>
    </xdr:from>
    <xdr:to>
      <xdr:col>16</xdr:col>
      <xdr:colOff>984250</xdr:colOff>
      <xdr:row>21</xdr:row>
      <xdr:rowOff>44303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B2204D34-E9D3-49CD-8616-2C9DC941D948}"/>
            </a:ext>
          </a:extLst>
        </xdr:cNvPr>
        <xdr:cNvSpPr/>
      </xdr:nvSpPr>
      <xdr:spPr>
        <a:xfrm>
          <a:off x="9658092" y="5014839"/>
          <a:ext cx="1028367" cy="310301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31"/>
  <sheetViews>
    <sheetView view="pageBreakPreview" topLeftCell="A13" zoomScaleNormal="100" zoomScaleSheetLayoutView="100" workbookViewId="0">
      <selection activeCell="V8" sqref="V8"/>
    </sheetView>
  </sheetViews>
  <sheetFormatPr defaultRowHeight="18.75" x14ac:dyDescent="0.4"/>
  <cols>
    <col min="1" max="1" width="4" customWidth="1"/>
    <col min="2" max="2" width="3.25" customWidth="1"/>
    <col min="3" max="3" width="8.5" customWidth="1"/>
    <col min="4" max="4" width="2" customWidth="1"/>
    <col min="6" max="6" width="3.25" customWidth="1"/>
    <col min="7" max="7" width="3.125" customWidth="1"/>
    <col min="8" max="8" width="10.25" customWidth="1"/>
    <col min="9" max="9" width="8.875" customWidth="1"/>
    <col min="10" max="11" width="9.75" customWidth="1"/>
    <col min="12" max="12" width="11.75" customWidth="1"/>
    <col min="13" max="13" width="2.125" customWidth="1"/>
    <col min="14" max="14" width="3.5" customWidth="1"/>
    <col min="15" max="15" width="6.75" customWidth="1"/>
    <col min="16" max="16" width="1.75" customWidth="1"/>
    <col min="17" max="19" width="7.25" customWidth="1"/>
    <col min="20" max="20" width="4" customWidth="1"/>
  </cols>
  <sheetData>
    <row r="1" spans="1:20" ht="34.9" customHeight="1" x14ac:dyDescent="0.4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</row>
    <row r="2" spans="1:20" ht="28.15" customHeight="1" x14ac:dyDescent="0.4">
      <c r="A2" s="89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1"/>
    </row>
    <row r="3" spans="1:20" ht="22.9" customHeight="1" x14ac:dyDescent="0.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 x14ac:dyDescent="0.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92" t="s">
        <v>100</v>
      </c>
      <c r="R4" s="92"/>
      <c r="S4" s="92"/>
      <c r="T4" s="3"/>
    </row>
    <row r="5" spans="1:20" ht="10.9" customHeight="1" x14ac:dyDescent="0.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</row>
    <row r="6" spans="1:20" ht="21.6" customHeight="1" x14ac:dyDescent="0.4">
      <c r="A6" s="1"/>
      <c r="B6" s="93" t="s">
        <v>0</v>
      </c>
      <c r="C6" s="93"/>
      <c r="D6" s="93"/>
      <c r="E6" s="93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</row>
    <row r="7" spans="1:20" ht="16.899999999999999" customHeight="1" x14ac:dyDescent="0.4">
      <c r="A7" s="1"/>
      <c r="B7" s="4"/>
      <c r="C7" s="4"/>
      <c r="D7" s="4"/>
      <c r="E7" s="4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</row>
    <row r="8" spans="1:20" ht="16.899999999999999" customHeight="1" x14ac:dyDescent="0.4">
      <c r="A8" s="1"/>
      <c r="B8" s="4"/>
      <c r="C8" s="4"/>
      <c r="D8" s="4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</row>
    <row r="9" spans="1:20" ht="16.899999999999999" customHeigh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"/>
    </row>
    <row r="10" spans="1:20" ht="16.899999999999999" customHeigh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</row>
    <row r="11" spans="1:20" ht="25.15" customHeight="1" x14ac:dyDescent="0.4">
      <c r="A11" s="1"/>
      <c r="B11" s="2"/>
      <c r="C11" s="2"/>
      <c r="D11" s="2"/>
      <c r="E11" s="5"/>
      <c r="F11" s="5"/>
      <c r="G11" s="87" t="s">
        <v>12</v>
      </c>
      <c r="H11" s="87"/>
      <c r="I11" s="87"/>
      <c r="J11" s="87"/>
      <c r="K11" s="87"/>
      <c r="L11" s="87"/>
      <c r="M11" s="87"/>
      <c r="N11" s="87"/>
      <c r="O11" s="87"/>
      <c r="P11" s="16"/>
      <c r="Q11" s="5"/>
      <c r="R11" s="2"/>
      <c r="S11" s="2"/>
      <c r="T11" s="3"/>
    </row>
    <row r="12" spans="1:20" ht="7.15" customHeight="1" x14ac:dyDescent="0.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</row>
    <row r="13" spans="1:20" x14ac:dyDescent="0.4">
      <c r="A13" s="1"/>
      <c r="B13" s="2"/>
      <c r="C13" s="2"/>
      <c r="D13" s="2"/>
      <c r="E13" s="2"/>
      <c r="F13" s="2"/>
      <c r="G13" s="2"/>
      <c r="H13" s="2"/>
      <c r="I13" s="2"/>
      <c r="J13" s="14" t="s">
        <v>1</v>
      </c>
      <c r="K13" s="2"/>
      <c r="L13" s="2"/>
      <c r="M13" s="2"/>
      <c r="N13" s="2"/>
      <c r="O13" s="2"/>
      <c r="P13" s="2"/>
      <c r="Q13" s="2"/>
      <c r="R13" s="2"/>
      <c r="S13" s="2"/>
      <c r="T13" s="3"/>
    </row>
    <row r="14" spans="1:20" x14ac:dyDescent="0.4">
      <c r="A14" s="1"/>
      <c r="B14" s="2"/>
      <c r="C14" s="2"/>
      <c r="D14" s="2"/>
      <c r="E14" s="2"/>
      <c r="F14" s="2"/>
      <c r="G14" s="2"/>
      <c r="H14" s="2"/>
      <c r="I14" s="2"/>
      <c r="J14" s="14" t="s">
        <v>2</v>
      </c>
      <c r="K14" s="2"/>
      <c r="L14" s="2"/>
      <c r="M14" s="2"/>
      <c r="N14" s="2"/>
      <c r="O14" s="2"/>
      <c r="P14" s="2"/>
      <c r="Q14" s="2"/>
      <c r="R14" s="2"/>
      <c r="S14" s="2"/>
      <c r="T14" s="3"/>
    </row>
    <row r="15" spans="1:20" ht="3.6" customHeight="1" x14ac:dyDescent="0.4">
      <c r="A15" s="1"/>
      <c r="B15" s="2"/>
      <c r="C15" s="2"/>
      <c r="D15" s="2"/>
      <c r="E15" s="2"/>
      <c r="F15" s="2"/>
      <c r="G15" s="2"/>
      <c r="H15" s="2"/>
      <c r="I15" s="2"/>
      <c r="J15" s="14"/>
      <c r="K15" s="2"/>
      <c r="L15" s="2"/>
      <c r="M15" s="2"/>
      <c r="N15" s="2"/>
      <c r="O15" s="2"/>
      <c r="P15" s="2"/>
      <c r="Q15" s="2"/>
      <c r="R15" s="2"/>
      <c r="S15" s="2"/>
      <c r="T15" s="3"/>
    </row>
    <row r="16" spans="1:20" ht="16.899999999999999" customHeight="1" x14ac:dyDescent="0.4">
      <c r="A16" s="1"/>
      <c r="B16" s="2"/>
      <c r="C16" s="2"/>
      <c r="D16" s="2"/>
      <c r="E16" s="2"/>
      <c r="F16" s="2"/>
      <c r="G16" s="2"/>
      <c r="H16" s="2"/>
      <c r="I16" s="2"/>
      <c r="J16" s="73" t="s">
        <v>88</v>
      </c>
      <c r="K16" s="74"/>
      <c r="L16" s="74"/>
      <c r="M16" s="2"/>
      <c r="N16" s="2"/>
      <c r="O16" s="2"/>
      <c r="P16" s="2"/>
      <c r="Q16" s="2"/>
      <c r="R16" s="2"/>
      <c r="S16" s="2"/>
      <c r="T16" s="3"/>
    </row>
    <row r="17" spans="1:20" ht="16.149999999999999" customHeight="1" x14ac:dyDescent="0.4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6"/>
      <c r="M17" s="6"/>
      <c r="N17" s="6"/>
      <c r="O17" s="6"/>
      <c r="P17" s="6"/>
      <c r="Q17" s="6"/>
      <c r="R17" s="6"/>
      <c r="S17" s="6"/>
      <c r="T17" s="3"/>
    </row>
    <row r="18" spans="1:20" ht="15" customHeight="1" x14ac:dyDescent="0.4">
      <c r="A18" s="1"/>
      <c r="B18" s="2"/>
      <c r="C18" s="14" t="s">
        <v>8</v>
      </c>
      <c r="D18" s="15" t="s">
        <v>7</v>
      </c>
      <c r="E18" s="88"/>
      <c r="F18" s="88"/>
      <c r="G18" s="88"/>
      <c r="H18" s="88"/>
      <c r="I18" s="88"/>
      <c r="J18" s="2"/>
      <c r="K18" s="2"/>
      <c r="L18" s="14" t="s">
        <v>4</v>
      </c>
      <c r="M18" s="15" t="s">
        <v>7</v>
      </c>
      <c r="N18" s="7"/>
      <c r="O18" s="7"/>
      <c r="P18" s="7"/>
      <c r="Q18" s="86"/>
      <c r="R18" s="86"/>
      <c r="S18" s="86"/>
      <c r="T18" s="3"/>
    </row>
    <row r="19" spans="1:20" ht="9.6" customHeight="1" x14ac:dyDescent="0.4">
      <c r="A19" s="1"/>
      <c r="B19" s="2"/>
      <c r="C19" s="14"/>
      <c r="D19" s="15"/>
      <c r="E19" s="18"/>
      <c r="F19" s="18"/>
      <c r="G19" s="18"/>
      <c r="H19" s="18"/>
      <c r="I19" s="18"/>
      <c r="J19" s="2"/>
      <c r="K19" s="2"/>
      <c r="L19" s="14"/>
      <c r="M19" s="15"/>
      <c r="N19" s="7"/>
      <c r="O19" s="7"/>
      <c r="P19" s="7"/>
      <c r="Q19" s="17"/>
      <c r="R19" s="17"/>
      <c r="S19" s="17"/>
      <c r="T19" s="3"/>
    </row>
    <row r="20" spans="1:20" ht="15" customHeight="1" x14ac:dyDescent="0.4">
      <c r="A20" s="1"/>
      <c r="B20" s="2"/>
      <c r="C20" s="14" t="s">
        <v>6</v>
      </c>
      <c r="D20" s="15" t="s">
        <v>7</v>
      </c>
      <c r="E20" s="88"/>
      <c r="F20" s="88"/>
      <c r="G20" s="88"/>
      <c r="H20" s="88"/>
      <c r="I20" s="88"/>
      <c r="J20" s="2"/>
      <c r="K20" s="2"/>
      <c r="L20" s="14" t="s">
        <v>3</v>
      </c>
      <c r="M20" s="15" t="s">
        <v>7</v>
      </c>
      <c r="N20" s="7"/>
      <c r="O20" s="7"/>
      <c r="P20" s="7"/>
      <c r="Q20" s="86"/>
      <c r="R20" s="86"/>
      <c r="S20" s="86"/>
      <c r="T20" s="3"/>
    </row>
    <row r="21" spans="1:20" ht="9.6" customHeight="1" x14ac:dyDescent="0.4">
      <c r="A21" s="1"/>
      <c r="B21" s="2"/>
      <c r="C21" s="14"/>
      <c r="D21" s="15"/>
      <c r="E21" s="7"/>
      <c r="F21" s="7"/>
      <c r="G21" s="7"/>
      <c r="H21" s="7"/>
      <c r="I21" s="7"/>
      <c r="J21" s="2"/>
      <c r="K21" s="2"/>
      <c r="L21" s="14"/>
      <c r="M21" s="15"/>
      <c r="N21" s="7"/>
      <c r="O21" s="7"/>
      <c r="P21" s="7"/>
      <c r="Q21" s="17"/>
      <c r="R21" s="17"/>
      <c r="S21" s="17"/>
      <c r="T21" s="3"/>
    </row>
    <row r="22" spans="1:20" ht="15" customHeight="1" x14ac:dyDescent="0.4">
      <c r="A22" s="1"/>
      <c r="B22" s="2"/>
      <c r="C22" s="14" t="s">
        <v>9</v>
      </c>
      <c r="D22" s="15" t="s">
        <v>7</v>
      </c>
      <c r="E22" s="88"/>
      <c r="F22" s="88"/>
      <c r="G22" s="88"/>
      <c r="H22" s="88"/>
      <c r="I22" s="88"/>
      <c r="J22" s="2"/>
      <c r="K22" s="2"/>
      <c r="L22" s="14" t="s">
        <v>90</v>
      </c>
      <c r="M22" s="15" t="s">
        <v>7</v>
      </c>
      <c r="N22" s="7"/>
      <c r="O22" s="7"/>
      <c r="P22" s="7"/>
      <c r="Q22" s="86"/>
      <c r="R22" s="86"/>
      <c r="S22" s="86"/>
      <c r="T22" s="3"/>
    </row>
    <row r="23" spans="1:20" ht="9.6" customHeight="1" x14ac:dyDescent="0.4">
      <c r="A23" s="1"/>
      <c r="B23" s="2"/>
      <c r="C23" s="14"/>
      <c r="D23" s="15"/>
      <c r="J23" s="2"/>
      <c r="K23" s="2"/>
      <c r="L23" s="14"/>
      <c r="M23" s="15"/>
      <c r="N23" s="7"/>
      <c r="O23" s="7"/>
      <c r="P23" s="7"/>
      <c r="Q23" s="17"/>
      <c r="R23" s="17"/>
      <c r="S23" s="17"/>
      <c r="T23" s="3"/>
    </row>
    <row r="24" spans="1:20" ht="15" customHeight="1" x14ac:dyDescent="0.4">
      <c r="A24" s="1"/>
      <c r="B24" s="2"/>
      <c r="C24" s="14" t="s">
        <v>10</v>
      </c>
      <c r="D24" s="15" t="s">
        <v>7</v>
      </c>
      <c r="E24" s="88"/>
      <c r="F24" s="88"/>
      <c r="G24" s="88"/>
      <c r="H24" s="88"/>
      <c r="I24" s="88"/>
      <c r="J24" s="2"/>
      <c r="K24" s="2"/>
      <c r="L24" s="14" t="s">
        <v>91</v>
      </c>
      <c r="M24" s="15" t="s">
        <v>92</v>
      </c>
      <c r="N24" s="7"/>
      <c r="O24" s="7"/>
      <c r="P24" s="7"/>
      <c r="Q24" s="86"/>
      <c r="R24" s="86"/>
      <c r="S24" s="86"/>
      <c r="T24" s="3"/>
    </row>
    <row r="25" spans="1:20" ht="9.6" customHeight="1" x14ac:dyDescent="0.4">
      <c r="A25" s="1"/>
      <c r="B25" s="2"/>
      <c r="C25" s="14"/>
      <c r="D25" s="15"/>
      <c r="E25" s="7"/>
      <c r="F25" s="7"/>
      <c r="G25" s="7"/>
      <c r="H25" s="7"/>
      <c r="I25" s="7"/>
      <c r="J25" s="2"/>
      <c r="K25" s="2"/>
      <c r="L25" s="14"/>
      <c r="M25" s="15"/>
      <c r="N25" s="7"/>
      <c r="O25" s="7"/>
      <c r="P25" s="7"/>
      <c r="Q25" s="17"/>
      <c r="R25" s="17"/>
      <c r="S25" s="17"/>
      <c r="T25" s="3"/>
    </row>
    <row r="26" spans="1:20" ht="15" customHeight="1" x14ac:dyDescent="0.4">
      <c r="A26" s="1"/>
      <c r="B26" s="2"/>
      <c r="C26" s="14" t="s">
        <v>11</v>
      </c>
      <c r="D26" s="15" t="s">
        <v>7</v>
      </c>
      <c r="E26" s="88"/>
      <c r="F26" s="88"/>
      <c r="G26" s="88"/>
      <c r="H26" s="88"/>
      <c r="I26" s="88"/>
      <c r="J26" s="2"/>
      <c r="K26" s="2"/>
      <c r="L26" s="14" t="s">
        <v>5</v>
      </c>
      <c r="M26" s="15" t="s">
        <v>7</v>
      </c>
      <c r="N26" s="7"/>
      <c r="O26" s="7"/>
      <c r="P26" s="7"/>
      <c r="Q26" s="86"/>
      <c r="R26" s="86"/>
      <c r="S26" s="86"/>
      <c r="T26" s="3"/>
    </row>
    <row r="27" spans="1:20" ht="6" customHeight="1" x14ac:dyDescent="0.4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14"/>
      <c r="M27" s="15"/>
      <c r="N27" s="7"/>
      <c r="O27" s="7"/>
      <c r="P27" s="7"/>
      <c r="Q27" s="17"/>
      <c r="R27" s="17"/>
      <c r="S27" s="17"/>
      <c r="T27" s="3"/>
    </row>
    <row r="28" spans="1:20" ht="15" customHeight="1" x14ac:dyDescent="0.4">
      <c r="A28" s="1"/>
      <c r="B28" s="2"/>
      <c r="J28" s="2"/>
      <c r="K28" s="2"/>
      <c r="L28" s="14"/>
      <c r="M28" s="15"/>
      <c r="N28" s="7"/>
      <c r="O28" s="7"/>
      <c r="P28" s="7"/>
      <c r="Q28" s="86"/>
      <c r="R28" s="86"/>
      <c r="S28" s="86"/>
      <c r="T28" s="3"/>
    </row>
    <row r="29" spans="1:20" ht="9.6" customHeight="1" x14ac:dyDescent="0.4">
      <c r="A29" s="1"/>
      <c r="B29" s="2"/>
      <c r="J29" s="2"/>
      <c r="K29" s="2"/>
      <c r="L29" s="14"/>
      <c r="M29" s="15"/>
      <c r="N29" s="7"/>
      <c r="O29" s="7"/>
      <c r="P29" s="7"/>
      <c r="Q29" s="17"/>
      <c r="R29" s="17"/>
      <c r="S29" s="17"/>
      <c r="T29" s="3"/>
    </row>
    <row r="30" spans="1:20" ht="15" customHeight="1" x14ac:dyDescent="0.4">
      <c r="A30" s="1"/>
      <c r="B30" s="2"/>
      <c r="J30" s="2"/>
      <c r="K30" s="2"/>
      <c r="L30" s="14"/>
      <c r="M30" s="15"/>
      <c r="N30" s="7"/>
      <c r="O30" s="7"/>
      <c r="P30" s="7"/>
      <c r="Q30" s="86"/>
      <c r="R30" s="86"/>
      <c r="S30" s="86"/>
      <c r="T30" s="3"/>
    </row>
    <row r="31" spans="1:20" ht="26.45" customHeight="1" thickBot="1" x14ac:dyDescent="0.45">
      <c r="A31" s="8"/>
      <c r="B31" s="9"/>
      <c r="C31" s="76"/>
      <c r="D31" s="76"/>
      <c r="E31" s="76"/>
      <c r="F31" s="76"/>
      <c r="G31" s="76"/>
      <c r="H31" s="76"/>
      <c r="I31" s="76"/>
      <c r="J31" s="9"/>
      <c r="K31" s="9"/>
      <c r="L31" s="9"/>
      <c r="M31" s="9"/>
      <c r="N31" s="9"/>
      <c r="O31" s="9"/>
      <c r="P31" s="9"/>
      <c r="Q31" s="9"/>
      <c r="R31" s="9"/>
      <c r="S31" s="9"/>
      <c r="T31" s="10"/>
    </row>
  </sheetData>
  <mergeCells count="16">
    <mergeCell ref="Q28:S28"/>
    <mergeCell ref="Q30:S30"/>
    <mergeCell ref="G11:O11"/>
    <mergeCell ref="E26:I26"/>
    <mergeCell ref="A2:T2"/>
    <mergeCell ref="Q20:S20"/>
    <mergeCell ref="Q22:S22"/>
    <mergeCell ref="Q24:S24"/>
    <mergeCell ref="Q26:S26"/>
    <mergeCell ref="Q4:S4"/>
    <mergeCell ref="E18:I18"/>
    <mergeCell ref="Q18:S18"/>
    <mergeCell ref="B6:E6"/>
    <mergeCell ref="E20:I20"/>
    <mergeCell ref="E22:I22"/>
    <mergeCell ref="E24:I24"/>
  </mergeCells>
  <phoneticPr fontId="1"/>
  <pageMargins left="0.51181102362204722" right="0.51181102362204722" top="0.55118110236220474" bottom="0.51181102362204722" header="0.31496062992125984" footer="0.31496062992125984"/>
  <pageSetup paperSize="9" scale="10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Q28"/>
  <sheetViews>
    <sheetView view="pageBreakPreview" topLeftCell="A16" zoomScaleNormal="100" zoomScaleSheetLayoutView="100" workbookViewId="0">
      <selection activeCell="A27" sqref="A27:Q27"/>
    </sheetView>
  </sheetViews>
  <sheetFormatPr defaultRowHeight="18.75" x14ac:dyDescent="0.4"/>
  <cols>
    <col min="1" max="1" width="6.25" style="19" customWidth="1"/>
    <col min="2" max="2" width="8.75" style="19" customWidth="1"/>
    <col min="3" max="3" width="7.5" style="19" customWidth="1"/>
    <col min="4" max="4" width="7" style="19" customWidth="1"/>
    <col min="5" max="5" width="13" style="19" customWidth="1"/>
    <col min="6" max="6" width="22" style="19" customWidth="1"/>
    <col min="7" max="7" width="6.25" style="19" customWidth="1"/>
    <col min="8" max="8" width="4.5" style="19" customWidth="1"/>
    <col min="9" max="9" width="8.5" style="19" customWidth="1"/>
    <col min="10" max="10" width="9" style="19" customWidth="1"/>
    <col min="11" max="11" width="0.25" style="19" customWidth="1"/>
    <col min="12" max="12" width="6.25" style="19" customWidth="1"/>
    <col min="13" max="13" width="4.375" style="19" customWidth="1"/>
    <col min="14" max="14" width="8.5" style="19" customWidth="1"/>
    <col min="15" max="15" width="9" style="19" customWidth="1"/>
    <col min="16" max="16" width="7.5" style="19" customWidth="1"/>
    <col min="17" max="17" width="13.5" style="19" customWidth="1"/>
  </cols>
  <sheetData>
    <row r="1" spans="1:17" ht="23.45" customHeight="1" x14ac:dyDescent="0.4">
      <c r="A1" s="105" t="s">
        <v>32</v>
      </c>
      <c r="B1" s="105"/>
      <c r="C1" s="105"/>
      <c r="D1" s="105"/>
      <c r="E1" s="105"/>
    </row>
    <row r="2" spans="1:17" ht="22.9" customHeight="1" x14ac:dyDescent="0.4">
      <c r="A2" s="32"/>
      <c r="B2" s="106" t="s">
        <v>28</v>
      </c>
      <c r="C2" s="106"/>
      <c r="D2" s="106"/>
      <c r="E2" s="32"/>
      <c r="F2" s="68"/>
      <c r="G2" s="68"/>
      <c r="H2" s="68"/>
      <c r="I2" s="68"/>
      <c r="J2" s="68"/>
      <c r="K2" s="68"/>
      <c r="L2" s="68"/>
      <c r="M2" s="32"/>
      <c r="N2" s="32"/>
      <c r="O2" s="32"/>
      <c r="P2" s="31"/>
      <c r="Q2" s="31"/>
    </row>
    <row r="3" spans="1:17" ht="4.1500000000000004" customHeight="1" x14ac:dyDescent="0.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8" customHeight="1" x14ac:dyDescent="0.4">
      <c r="A4" s="120" t="s">
        <v>20</v>
      </c>
      <c r="B4" s="122" t="s">
        <v>14</v>
      </c>
      <c r="C4" s="122" t="s">
        <v>15</v>
      </c>
      <c r="D4" s="107" t="s">
        <v>23</v>
      </c>
      <c r="E4" s="108"/>
      <c r="F4" s="122" t="s">
        <v>24</v>
      </c>
      <c r="G4" s="103" t="s">
        <v>71</v>
      </c>
      <c r="H4" s="103" t="s">
        <v>72</v>
      </c>
      <c r="I4" s="103" t="s">
        <v>73</v>
      </c>
      <c r="J4" s="103" t="s">
        <v>74</v>
      </c>
      <c r="K4" s="63"/>
      <c r="L4" s="113" t="s">
        <v>21</v>
      </c>
      <c r="M4" s="114"/>
      <c r="N4" s="114"/>
      <c r="O4" s="115"/>
      <c r="P4" s="116" t="s">
        <v>18</v>
      </c>
      <c r="Q4" s="118" t="s">
        <v>19</v>
      </c>
    </row>
    <row r="5" spans="1:17" x14ac:dyDescent="0.4">
      <c r="A5" s="121"/>
      <c r="B5" s="123"/>
      <c r="C5" s="123"/>
      <c r="D5" s="109"/>
      <c r="E5" s="110"/>
      <c r="F5" s="123"/>
      <c r="G5" s="104"/>
      <c r="H5" s="104"/>
      <c r="I5" s="104"/>
      <c r="J5" s="104"/>
      <c r="K5" s="69"/>
      <c r="L5" s="62" t="s">
        <v>16</v>
      </c>
      <c r="M5" s="62" t="s">
        <v>22</v>
      </c>
      <c r="N5" s="62" t="s">
        <v>13</v>
      </c>
      <c r="O5" s="62" t="s">
        <v>17</v>
      </c>
      <c r="P5" s="117"/>
      <c r="Q5" s="119"/>
    </row>
    <row r="6" spans="1:17" ht="22.15" customHeight="1" x14ac:dyDescent="0.15">
      <c r="A6" s="21"/>
      <c r="B6" s="22"/>
      <c r="C6" s="22"/>
      <c r="D6" s="124"/>
      <c r="E6" s="125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22.15" customHeight="1" x14ac:dyDescent="0.15">
      <c r="A7" s="24"/>
      <c r="B7" s="25"/>
      <c r="C7" s="25"/>
      <c r="D7" s="95"/>
      <c r="E7" s="9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</row>
    <row r="8" spans="1:17" ht="22.15" customHeight="1" x14ac:dyDescent="0.15">
      <c r="A8" s="24"/>
      <c r="B8" s="25"/>
      <c r="C8" s="25"/>
      <c r="D8" s="95"/>
      <c r="E8" s="96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</row>
    <row r="9" spans="1:17" ht="22.15" customHeight="1" x14ac:dyDescent="0.15">
      <c r="A9" s="24"/>
      <c r="B9" s="25"/>
      <c r="C9" s="25"/>
      <c r="D9" s="95"/>
      <c r="E9" s="96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</row>
    <row r="10" spans="1:17" ht="22.15" customHeight="1" x14ac:dyDescent="0.15">
      <c r="A10" s="24"/>
      <c r="B10" s="25"/>
      <c r="C10" s="25"/>
      <c r="D10" s="95"/>
      <c r="E10" s="96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</row>
    <row r="11" spans="1:17" ht="22.15" customHeight="1" x14ac:dyDescent="0.15">
      <c r="A11" s="24"/>
      <c r="B11" s="25"/>
      <c r="C11" s="25"/>
      <c r="D11" s="95"/>
      <c r="E11" s="96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ht="22.15" customHeight="1" x14ac:dyDescent="0.15">
      <c r="A12" s="24"/>
      <c r="B12" s="25"/>
      <c r="C12" s="25"/>
      <c r="D12" s="95"/>
      <c r="E12" s="96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</row>
    <row r="13" spans="1:17" ht="22.15" customHeight="1" x14ac:dyDescent="0.15">
      <c r="A13" s="24"/>
      <c r="B13" s="25"/>
      <c r="C13" s="25"/>
      <c r="D13" s="95"/>
      <c r="E13" s="96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6"/>
    </row>
    <row r="14" spans="1:17" ht="22.15" customHeight="1" x14ac:dyDescent="0.15">
      <c r="A14" s="24"/>
      <c r="B14" s="25"/>
      <c r="C14" s="25"/>
      <c r="D14" s="95"/>
      <c r="E14" s="96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/>
    </row>
    <row r="15" spans="1:17" ht="22.15" customHeight="1" x14ac:dyDescent="0.15">
      <c r="A15" s="24"/>
      <c r="B15" s="25"/>
      <c r="C15" s="25"/>
      <c r="D15" s="95"/>
      <c r="E15" s="96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</row>
    <row r="16" spans="1:17" ht="22.15" customHeight="1" x14ac:dyDescent="0.15">
      <c r="A16" s="24"/>
      <c r="B16" s="25"/>
      <c r="C16" s="25"/>
      <c r="D16" s="95"/>
      <c r="E16" s="96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</row>
    <row r="17" spans="1:17" ht="22.15" customHeight="1" x14ac:dyDescent="0.15">
      <c r="A17" s="24"/>
      <c r="B17" s="25"/>
      <c r="C17" s="25"/>
      <c r="D17" s="95"/>
      <c r="E17" s="96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7" ht="22.15" customHeight="1" x14ac:dyDescent="0.15">
      <c r="A18" s="24"/>
      <c r="B18" s="25"/>
      <c r="C18" s="25"/>
      <c r="D18" s="95"/>
      <c r="E18" s="96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</row>
    <row r="19" spans="1:17" ht="22.15" customHeight="1" x14ac:dyDescent="0.15">
      <c r="A19" s="24"/>
      <c r="B19" s="25"/>
      <c r="C19" s="25"/>
      <c r="D19" s="95"/>
      <c r="E19" s="96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</row>
    <row r="20" spans="1:17" ht="22.15" customHeight="1" x14ac:dyDescent="0.15">
      <c r="A20" s="24"/>
      <c r="B20" s="25"/>
      <c r="C20" s="25"/>
      <c r="D20" s="97" t="s">
        <v>29</v>
      </c>
      <c r="E20" s="98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</row>
    <row r="21" spans="1:17" ht="22.15" customHeight="1" x14ac:dyDescent="0.15">
      <c r="A21" s="24"/>
      <c r="B21" s="25"/>
      <c r="C21" s="25"/>
      <c r="D21" s="97" t="s">
        <v>25</v>
      </c>
      <c r="E21" s="98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</row>
    <row r="22" spans="1:17" ht="22.15" customHeight="1" x14ac:dyDescent="0.15">
      <c r="A22" s="24"/>
      <c r="B22" s="25"/>
      <c r="C22" s="25"/>
      <c r="D22" s="97" t="s">
        <v>60</v>
      </c>
      <c r="E22" s="98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</row>
    <row r="23" spans="1:17" ht="22.15" customHeight="1" x14ac:dyDescent="0.15">
      <c r="A23" s="24"/>
      <c r="B23" s="25"/>
      <c r="C23" s="25"/>
      <c r="D23" s="97" t="s">
        <v>30</v>
      </c>
      <c r="E23" s="98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</row>
    <row r="24" spans="1:17" ht="22.15" customHeight="1" x14ac:dyDescent="0.15">
      <c r="A24" s="24"/>
      <c r="B24" s="25"/>
      <c r="C24" s="25"/>
      <c r="D24" s="99" t="s">
        <v>26</v>
      </c>
      <c r="E24" s="100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/>
    </row>
    <row r="25" spans="1:17" ht="22.15" customHeight="1" x14ac:dyDescent="0.15">
      <c r="A25" s="27"/>
      <c r="B25" s="28"/>
      <c r="C25" s="28"/>
      <c r="D25" s="101" t="s">
        <v>27</v>
      </c>
      <c r="E25" s="102"/>
      <c r="F25" s="28"/>
      <c r="G25" s="28"/>
      <c r="H25" s="28"/>
      <c r="I25" s="28"/>
      <c r="J25" s="28"/>
      <c r="K25" s="28"/>
      <c r="L25" s="28">
        <f>SUM(L6:L24)</f>
        <v>0</v>
      </c>
      <c r="M25" s="28"/>
      <c r="N25" s="28"/>
      <c r="O25" s="28">
        <f>SUM(O6:O24)</f>
        <v>0</v>
      </c>
      <c r="P25" s="28"/>
      <c r="Q25" s="29"/>
    </row>
    <row r="26" spans="1:17" ht="6.6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7" ht="17.45" customHeight="1" x14ac:dyDescent="0.4">
      <c r="A27" s="94" t="s">
        <v>94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</row>
    <row r="28" spans="1:17" x14ac:dyDescent="0.4">
      <c r="A28" s="111" t="s">
        <v>45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</sheetData>
  <mergeCells count="36">
    <mergeCell ref="J4:J5"/>
    <mergeCell ref="D13:E13"/>
    <mergeCell ref="H4:H5"/>
    <mergeCell ref="G4:G5"/>
    <mergeCell ref="A28:Q28"/>
    <mergeCell ref="L4:O4"/>
    <mergeCell ref="P4:P5"/>
    <mergeCell ref="Q4:Q5"/>
    <mergeCell ref="A4:A5"/>
    <mergeCell ref="B4:B5"/>
    <mergeCell ref="C4:C5"/>
    <mergeCell ref="F4:F5"/>
    <mergeCell ref="D6:E6"/>
    <mergeCell ref="D7:E7"/>
    <mergeCell ref="D8:E8"/>
    <mergeCell ref="D9:E9"/>
    <mergeCell ref="D10:E10"/>
    <mergeCell ref="D11:E11"/>
    <mergeCell ref="D12:E12"/>
    <mergeCell ref="I4:I5"/>
    <mergeCell ref="A1:E1"/>
    <mergeCell ref="B2:D2"/>
    <mergeCell ref="D4:E5"/>
    <mergeCell ref="A27:Q27"/>
    <mergeCell ref="D14:E14"/>
    <mergeCell ref="D15:E15"/>
    <mergeCell ref="D20:E20"/>
    <mergeCell ref="D16:E16"/>
    <mergeCell ref="D17:E17"/>
    <mergeCell ref="D18:E18"/>
    <mergeCell ref="D19:E19"/>
    <mergeCell ref="D22:E22"/>
    <mergeCell ref="D23:E23"/>
    <mergeCell ref="D24:E24"/>
    <mergeCell ref="D25:E25"/>
    <mergeCell ref="D21:E21"/>
  </mergeCells>
  <phoneticPr fontId="1"/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view="pageBreakPreview" zoomScale="95" zoomScaleNormal="100" zoomScaleSheetLayoutView="95" workbookViewId="0">
      <selection activeCell="E25" sqref="E25"/>
    </sheetView>
  </sheetViews>
  <sheetFormatPr defaultRowHeight="18.75" x14ac:dyDescent="0.4"/>
  <cols>
    <col min="1" max="1" width="4" customWidth="1"/>
    <col min="2" max="2" width="3.25" customWidth="1"/>
    <col min="3" max="3" width="8.5" customWidth="1"/>
    <col min="4" max="4" width="2" style="38" customWidth="1"/>
    <col min="6" max="6" width="3.25" customWidth="1"/>
    <col min="7" max="7" width="3.125" customWidth="1"/>
    <col min="8" max="8" width="10.25" customWidth="1"/>
    <col min="9" max="9" width="9.375" customWidth="1"/>
    <col min="10" max="11" width="9.75" customWidth="1"/>
    <col min="12" max="12" width="11.75" customWidth="1"/>
    <col min="13" max="13" width="2.125" style="38" customWidth="1"/>
    <col min="14" max="14" width="3.5" customWidth="1"/>
    <col min="15" max="15" width="6.75" customWidth="1"/>
    <col min="16" max="16" width="1.75" customWidth="1"/>
    <col min="17" max="19" width="7.25" customWidth="1"/>
    <col min="20" max="20" width="4" customWidth="1"/>
    <col min="21" max="21" width="2.125" style="41" customWidth="1"/>
  </cols>
  <sheetData>
    <row r="1" spans="1:21" ht="34.9" customHeight="1" x14ac:dyDescent="0.4">
      <c r="A1" s="11"/>
      <c r="B1" s="12"/>
      <c r="C1" s="12"/>
      <c r="D1" s="34"/>
      <c r="E1" s="12"/>
      <c r="F1" s="12"/>
      <c r="G1" s="12"/>
      <c r="H1" s="12"/>
      <c r="I1" s="12"/>
      <c r="J1" s="12"/>
      <c r="K1" s="12"/>
      <c r="L1" s="12"/>
      <c r="M1" s="34"/>
      <c r="N1" s="12"/>
      <c r="O1" s="12"/>
      <c r="P1" s="12"/>
      <c r="Q1" s="12"/>
      <c r="R1" s="12"/>
      <c r="S1" s="12"/>
      <c r="T1" s="12"/>
      <c r="U1" s="13"/>
    </row>
    <row r="2" spans="1:21" ht="28.15" customHeight="1" x14ac:dyDescent="0.4">
      <c r="A2" s="89" t="s">
        <v>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1"/>
    </row>
    <row r="3" spans="1:21" ht="22.9" customHeight="1" x14ac:dyDescent="0.4">
      <c r="A3" s="1"/>
      <c r="B3" s="2"/>
      <c r="C3" s="2"/>
      <c r="D3" s="17"/>
      <c r="E3" s="2"/>
      <c r="F3" s="2"/>
      <c r="G3" s="2"/>
      <c r="H3" s="2"/>
      <c r="I3" s="2"/>
      <c r="J3" s="2"/>
      <c r="K3" s="2"/>
      <c r="L3" s="2"/>
      <c r="M3" s="17"/>
      <c r="N3" s="2"/>
      <c r="O3" s="2"/>
      <c r="P3" s="2"/>
      <c r="Q3" s="2"/>
      <c r="R3" s="2"/>
      <c r="S3" s="2"/>
      <c r="T3" s="2"/>
      <c r="U3" s="3"/>
    </row>
    <row r="4" spans="1:21" x14ac:dyDescent="0.4">
      <c r="A4" s="1"/>
      <c r="B4" s="2"/>
      <c r="C4" s="2"/>
      <c r="D4" s="17"/>
      <c r="E4" s="2"/>
      <c r="F4" s="2"/>
      <c r="G4" s="2"/>
      <c r="H4" s="2"/>
      <c r="I4" s="2"/>
      <c r="J4" s="2"/>
      <c r="K4" s="2"/>
      <c r="L4" s="2"/>
      <c r="M4" s="17"/>
      <c r="N4" s="2"/>
      <c r="O4" s="2"/>
      <c r="P4" s="129" t="s">
        <v>101</v>
      </c>
      <c r="Q4" s="129"/>
      <c r="R4" s="129"/>
      <c r="S4" s="129"/>
      <c r="T4" s="129"/>
      <c r="U4" s="33"/>
    </row>
    <row r="5" spans="1:21" ht="10.9" customHeight="1" x14ac:dyDescent="0.4">
      <c r="A5" s="1"/>
      <c r="B5" s="2"/>
      <c r="C5" s="2"/>
      <c r="D5" s="17"/>
      <c r="E5" s="2"/>
      <c r="F5" s="2"/>
      <c r="G5" s="2"/>
      <c r="H5" s="2"/>
      <c r="I5" s="2"/>
      <c r="J5" s="2"/>
      <c r="K5" s="2"/>
      <c r="L5" s="2"/>
      <c r="M5" s="17"/>
      <c r="N5" s="2"/>
      <c r="O5" s="2"/>
      <c r="P5" s="2"/>
      <c r="Q5" s="2"/>
      <c r="R5" s="2"/>
      <c r="S5" s="2"/>
      <c r="T5" s="2"/>
      <c r="U5" s="3"/>
    </row>
    <row r="6" spans="1:21" ht="21.6" customHeight="1" x14ac:dyDescent="0.4">
      <c r="A6" s="1"/>
      <c r="B6" s="131" t="s">
        <v>36</v>
      </c>
      <c r="C6" s="93"/>
      <c r="D6" s="93"/>
      <c r="E6" s="93"/>
      <c r="F6" s="4"/>
      <c r="G6" s="4"/>
      <c r="H6" s="2"/>
      <c r="I6" s="2"/>
      <c r="J6" s="2"/>
      <c r="K6" s="2"/>
      <c r="L6" s="2"/>
      <c r="M6" s="17"/>
      <c r="N6" s="2"/>
      <c r="O6" s="2"/>
      <c r="P6" s="2"/>
      <c r="Q6" s="2"/>
      <c r="R6" s="2"/>
      <c r="S6" s="2"/>
      <c r="T6" s="2"/>
      <c r="U6" s="3"/>
    </row>
    <row r="7" spans="1:21" ht="16.899999999999999" customHeight="1" x14ac:dyDescent="0.4">
      <c r="A7" s="1"/>
      <c r="B7" s="4"/>
      <c r="C7" s="4"/>
      <c r="D7" s="35"/>
      <c r="E7" s="4"/>
      <c r="F7" s="4"/>
      <c r="G7" s="4"/>
      <c r="H7" s="2"/>
      <c r="I7" s="2"/>
      <c r="J7" s="2"/>
      <c r="K7" s="2"/>
      <c r="L7" s="2"/>
      <c r="M7" s="17"/>
      <c r="N7" s="2"/>
      <c r="O7" s="2"/>
      <c r="P7" s="2"/>
      <c r="Q7" s="2"/>
      <c r="R7" s="2"/>
      <c r="S7" s="2"/>
      <c r="T7" s="2"/>
      <c r="U7" s="3"/>
    </row>
    <row r="8" spans="1:21" ht="15" customHeight="1" x14ac:dyDescent="0.4">
      <c r="A8" s="1"/>
      <c r="B8" s="2"/>
      <c r="C8" s="2"/>
      <c r="D8" s="17"/>
      <c r="E8" s="2"/>
      <c r="F8" s="2"/>
      <c r="G8" s="2"/>
      <c r="H8" s="2"/>
      <c r="I8" s="2"/>
      <c r="J8" s="2"/>
      <c r="K8" s="2"/>
      <c r="L8" s="2"/>
      <c r="M8" s="17"/>
      <c r="N8" s="2"/>
      <c r="O8" s="2"/>
      <c r="P8" s="2"/>
      <c r="Q8" s="2"/>
      <c r="R8" s="2"/>
      <c r="S8" s="2"/>
      <c r="T8" s="2"/>
      <c r="U8" s="3"/>
    </row>
    <row r="9" spans="1:21" ht="15" customHeight="1" x14ac:dyDescent="0.4">
      <c r="A9" s="1"/>
      <c r="B9" s="2"/>
      <c r="C9" s="2"/>
      <c r="D9" s="17"/>
      <c r="E9" s="2"/>
      <c r="F9" s="2"/>
      <c r="G9" s="2"/>
      <c r="H9" s="2"/>
      <c r="I9" s="2"/>
      <c r="J9" s="2"/>
      <c r="K9" s="2"/>
      <c r="L9" s="2"/>
      <c r="M9" s="17"/>
      <c r="N9" s="2"/>
      <c r="O9" s="2"/>
      <c r="P9" s="2"/>
      <c r="Q9" s="2"/>
      <c r="R9" s="2"/>
      <c r="S9" s="2"/>
      <c r="T9" s="2"/>
      <c r="U9" s="3"/>
    </row>
    <row r="10" spans="1:21" ht="15" customHeight="1" x14ac:dyDescent="0.4">
      <c r="A10" s="1"/>
      <c r="B10" s="2"/>
      <c r="C10" s="2"/>
      <c r="D10" s="17"/>
      <c r="E10" s="2"/>
      <c r="F10" s="2"/>
      <c r="G10" s="2"/>
      <c r="H10" s="2"/>
      <c r="I10" s="2"/>
      <c r="J10" s="2"/>
      <c r="K10" s="2"/>
      <c r="L10" s="2"/>
      <c r="M10" s="17"/>
      <c r="N10" s="2"/>
      <c r="O10" s="2"/>
      <c r="P10" s="2"/>
      <c r="Q10" s="2"/>
      <c r="R10" s="2"/>
      <c r="S10" s="2"/>
      <c r="T10" s="2"/>
      <c r="U10" s="3"/>
    </row>
    <row r="11" spans="1:21" ht="25.15" customHeight="1" x14ac:dyDescent="0.4">
      <c r="A11" s="1"/>
      <c r="B11" s="2"/>
      <c r="C11" s="2"/>
      <c r="D11" s="17"/>
      <c r="E11" s="5"/>
      <c r="F11" s="5"/>
      <c r="G11" s="87" t="s">
        <v>89</v>
      </c>
      <c r="H11" s="87"/>
      <c r="I11" s="87"/>
      <c r="J11" s="87"/>
      <c r="K11" s="87"/>
      <c r="L11" s="87"/>
      <c r="M11" s="87"/>
      <c r="N11" s="87"/>
      <c r="O11" s="87"/>
      <c r="P11" s="16"/>
      <c r="Q11" s="5"/>
      <c r="R11" s="2"/>
      <c r="S11" s="2"/>
      <c r="T11" s="2"/>
      <c r="U11" s="3"/>
    </row>
    <row r="12" spans="1:21" ht="7.15" customHeight="1" x14ac:dyDescent="0.4">
      <c r="A12" s="1"/>
      <c r="B12" s="2"/>
      <c r="C12" s="2"/>
      <c r="D12" s="17"/>
      <c r="E12" s="2"/>
      <c r="F12" s="2"/>
      <c r="G12" s="2"/>
      <c r="H12" s="2"/>
      <c r="I12" s="2"/>
      <c r="J12" s="2"/>
      <c r="K12" s="2"/>
      <c r="L12" s="2"/>
      <c r="M12" s="17"/>
      <c r="N12" s="2"/>
      <c r="O12" s="2"/>
      <c r="P12" s="2"/>
      <c r="Q12" s="2"/>
      <c r="R12" s="2"/>
      <c r="S12" s="2"/>
      <c r="T12" s="2"/>
      <c r="U12" s="3"/>
    </row>
    <row r="13" spans="1:21" x14ac:dyDescent="0.4">
      <c r="A13" s="1"/>
      <c r="B13" s="2"/>
      <c r="C13" s="2"/>
      <c r="D13" s="17"/>
      <c r="E13" s="2"/>
      <c r="F13" s="2"/>
      <c r="G13" s="2"/>
      <c r="H13" s="2"/>
      <c r="I13" s="2"/>
      <c r="J13" s="80" t="s">
        <v>1</v>
      </c>
      <c r="K13" s="81"/>
      <c r="L13" s="84">
        <v>104630</v>
      </c>
      <c r="M13" s="17"/>
      <c r="N13" s="2"/>
      <c r="O13" s="2"/>
      <c r="P13" s="2"/>
      <c r="Q13" s="2"/>
      <c r="R13" s="2"/>
      <c r="S13" s="2"/>
      <c r="T13" s="2"/>
      <c r="U13" s="3"/>
    </row>
    <row r="14" spans="1:21" ht="18" customHeight="1" x14ac:dyDescent="0.4">
      <c r="A14" s="1"/>
      <c r="B14" s="2"/>
      <c r="C14" s="2"/>
      <c r="D14" s="17"/>
      <c r="E14" s="2"/>
      <c r="F14" s="2"/>
      <c r="G14" s="2"/>
      <c r="H14" s="2"/>
      <c r="I14" s="2"/>
      <c r="J14" s="80" t="s">
        <v>2</v>
      </c>
      <c r="K14" s="81"/>
      <c r="L14" s="84">
        <v>8370</v>
      </c>
      <c r="M14" s="17"/>
      <c r="N14" s="2"/>
      <c r="O14" s="2"/>
      <c r="P14" s="2"/>
      <c r="Q14" s="2"/>
      <c r="R14" s="2"/>
      <c r="S14" s="2"/>
      <c r="T14" s="2"/>
      <c r="U14" s="3"/>
    </row>
    <row r="15" spans="1:21" ht="3.6" customHeight="1" x14ac:dyDescent="0.4">
      <c r="A15" s="1"/>
      <c r="B15" s="2"/>
      <c r="C15" s="2"/>
      <c r="D15" s="67"/>
      <c r="E15" s="2"/>
      <c r="F15" s="2"/>
      <c r="G15" s="2"/>
      <c r="H15" s="2"/>
      <c r="I15" s="2"/>
      <c r="J15" s="80"/>
      <c r="K15" s="81"/>
      <c r="L15" s="39"/>
      <c r="M15" s="67"/>
      <c r="N15" s="2"/>
      <c r="O15" s="2"/>
      <c r="P15" s="2"/>
      <c r="Q15" s="2"/>
      <c r="R15" s="2"/>
      <c r="S15" s="2"/>
      <c r="T15" s="2"/>
      <c r="U15" s="3"/>
    </row>
    <row r="16" spans="1:21" ht="16.899999999999999" customHeight="1" x14ac:dyDescent="0.4">
      <c r="A16" s="1"/>
      <c r="B16" s="2"/>
      <c r="C16" s="2"/>
      <c r="D16" s="17"/>
      <c r="E16" s="2"/>
      <c r="F16" s="2"/>
      <c r="G16" s="2"/>
      <c r="H16" s="2"/>
      <c r="I16" s="2"/>
      <c r="J16" s="82" t="s">
        <v>88</v>
      </c>
      <c r="K16" s="83"/>
      <c r="L16" s="85">
        <v>63050</v>
      </c>
      <c r="M16" s="17"/>
      <c r="N16" s="2"/>
      <c r="O16" s="2"/>
      <c r="P16" s="2"/>
      <c r="Q16" s="2"/>
      <c r="R16" s="2"/>
      <c r="S16" s="2"/>
      <c r="T16" s="2"/>
      <c r="U16" s="3"/>
    </row>
    <row r="17" spans="1:21" ht="16.149999999999999" customHeight="1" x14ac:dyDescent="0.4">
      <c r="A17" s="1"/>
      <c r="B17" s="2"/>
      <c r="C17" s="2"/>
      <c r="D17" s="17"/>
      <c r="E17" s="2"/>
      <c r="F17" s="2"/>
      <c r="G17" s="2"/>
      <c r="H17" s="2"/>
      <c r="I17" s="2"/>
      <c r="J17" s="2"/>
      <c r="K17" s="2"/>
      <c r="L17" s="2"/>
      <c r="M17" s="17"/>
      <c r="N17" s="2"/>
      <c r="O17" s="2"/>
      <c r="P17" s="2"/>
      <c r="Q17" s="2"/>
      <c r="R17" s="2"/>
      <c r="S17" s="2"/>
      <c r="T17" s="2"/>
      <c r="U17" s="3"/>
    </row>
    <row r="18" spans="1:21" ht="16.899999999999999" customHeight="1" x14ac:dyDescent="0.4">
      <c r="A18" s="1"/>
      <c r="B18" s="2"/>
      <c r="C18" s="14" t="s">
        <v>8</v>
      </c>
      <c r="D18" s="36" t="s">
        <v>7</v>
      </c>
      <c r="E18" s="126" t="s">
        <v>37</v>
      </c>
      <c r="F18" s="126"/>
      <c r="G18" s="126"/>
      <c r="H18" s="126"/>
      <c r="I18" s="126"/>
      <c r="J18" s="2"/>
      <c r="K18" s="2"/>
      <c r="L18" s="14" t="s">
        <v>4</v>
      </c>
      <c r="M18" s="36" t="s">
        <v>7</v>
      </c>
      <c r="N18" s="128" t="s">
        <v>39</v>
      </c>
      <c r="O18" s="128"/>
      <c r="P18" s="128"/>
      <c r="Q18" s="128"/>
      <c r="R18" s="128"/>
      <c r="S18" s="128"/>
      <c r="T18" s="2"/>
      <c r="U18" s="3"/>
    </row>
    <row r="19" spans="1:21" ht="9.6" customHeight="1" x14ac:dyDescent="0.4">
      <c r="A19" s="1"/>
      <c r="B19" s="2"/>
      <c r="C19" s="14"/>
      <c r="D19" s="36"/>
      <c r="E19" s="18"/>
      <c r="F19" s="18"/>
      <c r="G19" s="18"/>
      <c r="H19" s="18"/>
      <c r="I19" s="18"/>
      <c r="J19" s="2"/>
      <c r="K19" s="2"/>
      <c r="L19" s="14"/>
      <c r="M19" s="36"/>
      <c r="N19" s="40"/>
      <c r="O19" s="40"/>
      <c r="P19" s="40"/>
      <c r="Q19" s="40"/>
      <c r="R19" s="40"/>
      <c r="S19" s="40"/>
      <c r="T19" s="2"/>
      <c r="U19" s="3"/>
    </row>
    <row r="20" spans="1:21" ht="16.899999999999999" customHeight="1" x14ac:dyDescent="0.4">
      <c r="A20" s="1"/>
      <c r="B20" s="2"/>
      <c r="C20" s="14" t="s">
        <v>6</v>
      </c>
      <c r="D20" s="36" t="s">
        <v>7</v>
      </c>
      <c r="E20" s="126" t="s">
        <v>33</v>
      </c>
      <c r="F20" s="126"/>
      <c r="G20" s="126"/>
      <c r="H20" s="126"/>
      <c r="I20" s="126"/>
      <c r="J20" s="2"/>
      <c r="K20" s="2"/>
      <c r="L20" s="14" t="s">
        <v>3</v>
      </c>
      <c r="M20" s="36" t="s">
        <v>7</v>
      </c>
      <c r="N20" s="128" t="s">
        <v>38</v>
      </c>
      <c r="O20" s="128"/>
      <c r="P20" s="128"/>
      <c r="Q20" s="128"/>
      <c r="R20" s="128"/>
      <c r="S20" s="128"/>
      <c r="T20" s="2"/>
      <c r="U20" s="3"/>
    </row>
    <row r="21" spans="1:21" ht="9.6" customHeight="1" x14ac:dyDescent="0.4">
      <c r="A21" s="1"/>
      <c r="B21" s="2"/>
      <c r="C21" s="14"/>
      <c r="D21" s="36"/>
      <c r="E21" s="7"/>
      <c r="F21" s="7"/>
      <c r="G21" s="7"/>
      <c r="H21" s="7"/>
      <c r="I21" s="7"/>
      <c r="J21" s="2"/>
      <c r="K21" s="2"/>
      <c r="L21" s="14"/>
      <c r="M21" s="36"/>
      <c r="N21" s="7"/>
      <c r="O21" s="7"/>
      <c r="P21" s="7"/>
      <c r="Q21" s="17"/>
      <c r="R21" s="17"/>
      <c r="S21" s="17"/>
      <c r="T21" s="2"/>
      <c r="U21" s="3"/>
    </row>
    <row r="22" spans="1:21" ht="16.899999999999999" customHeight="1" x14ac:dyDescent="0.4">
      <c r="A22" s="1"/>
      <c r="B22" s="2"/>
      <c r="C22" s="14" t="s">
        <v>9</v>
      </c>
      <c r="D22" s="36" t="s">
        <v>7</v>
      </c>
      <c r="E22" s="130" t="s">
        <v>34</v>
      </c>
      <c r="F22" s="130"/>
      <c r="G22" s="130"/>
      <c r="H22" s="130"/>
      <c r="I22" s="130"/>
      <c r="J22" s="2"/>
      <c r="K22" s="2"/>
      <c r="L22" s="14" t="s">
        <v>90</v>
      </c>
      <c r="M22" s="36" t="s">
        <v>7</v>
      </c>
      <c r="N22" s="128" t="s">
        <v>40</v>
      </c>
      <c r="O22" s="128"/>
      <c r="P22" s="128"/>
      <c r="Q22" s="128"/>
      <c r="R22" s="128"/>
      <c r="S22" s="128"/>
      <c r="T22" s="2"/>
      <c r="U22" s="3"/>
    </row>
    <row r="23" spans="1:21" ht="9.6" customHeight="1" x14ac:dyDescent="0.4">
      <c r="A23" s="1"/>
      <c r="B23" s="2"/>
      <c r="C23" s="14"/>
      <c r="D23" s="36"/>
      <c r="E23" s="41"/>
      <c r="F23" s="41"/>
      <c r="G23" s="41"/>
      <c r="H23" s="41"/>
      <c r="I23" s="41"/>
      <c r="J23" s="2"/>
      <c r="K23" s="2"/>
      <c r="L23" s="14"/>
      <c r="M23" s="36"/>
      <c r="N23" s="7"/>
      <c r="O23" s="7"/>
      <c r="P23" s="7"/>
      <c r="Q23" s="17"/>
      <c r="R23" s="17"/>
      <c r="S23" s="17"/>
      <c r="T23" s="2"/>
      <c r="U23" s="3"/>
    </row>
    <row r="24" spans="1:21" ht="16.899999999999999" customHeight="1" x14ac:dyDescent="0.4">
      <c r="A24" s="1"/>
      <c r="B24" s="2"/>
      <c r="C24" s="14" t="s">
        <v>10</v>
      </c>
      <c r="D24" s="36" t="s">
        <v>7</v>
      </c>
      <c r="E24" s="130" t="s">
        <v>102</v>
      </c>
      <c r="F24" s="130"/>
      <c r="G24" s="130"/>
      <c r="H24" s="130"/>
      <c r="I24" s="130"/>
      <c r="J24" s="2"/>
      <c r="K24" s="2"/>
      <c r="L24" s="14" t="s">
        <v>91</v>
      </c>
      <c r="M24" s="36"/>
      <c r="N24" s="128" t="s">
        <v>41</v>
      </c>
      <c r="O24" s="128"/>
      <c r="P24" s="128"/>
      <c r="Q24" s="128"/>
      <c r="R24" s="128"/>
      <c r="S24" s="128"/>
      <c r="T24" s="2"/>
      <c r="U24" s="3"/>
    </row>
    <row r="25" spans="1:21" ht="9.6" customHeight="1" x14ac:dyDescent="0.4">
      <c r="A25" s="1"/>
      <c r="B25" s="2"/>
      <c r="C25" s="14"/>
      <c r="D25" s="36"/>
      <c r="E25" s="7"/>
      <c r="F25" s="7"/>
      <c r="G25" s="7"/>
      <c r="H25" s="7"/>
      <c r="I25" s="7"/>
      <c r="J25" s="2"/>
      <c r="K25" s="2"/>
      <c r="L25" s="14"/>
      <c r="M25" s="36"/>
      <c r="N25" s="7"/>
      <c r="O25" s="7"/>
      <c r="P25" s="7"/>
      <c r="Q25" s="17"/>
      <c r="R25" s="17"/>
      <c r="S25" s="17"/>
      <c r="T25" s="2"/>
      <c r="U25" s="3"/>
    </row>
    <row r="26" spans="1:21" ht="16.899999999999999" customHeight="1" x14ac:dyDescent="0.4">
      <c r="A26" s="1"/>
      <c r="B26" s="2"/>
      <c r="C26" s="14" t="s">
        <v>11</v>
      </c>
      <c r="D26" s="36" t="s">
        <v>7</v>
      </c>
      <c r="E26" s="126" t="s">
        <v>35</v>
      </c>
      <c r="F26" s="126"/>
      <c r="G26" s="126"/>
      <c r="H26" s="126"/>
      <c r="I26" s="126"/>
      <c r="J26" s="2"/>
      <c r="K26" s="2"/>
      <c r="L26" s="14" t="s">
        <v>5</v>
      </c>
      <c r="M26" s="36" t="s">
        <v>7</v>
      </c>
      <c r="N26" s="128" t="s">
        <v>42</v>
      </c>
      <c r="O26" s="128"/>
      <c r="P26" s="128"/>
      <c r="Q26" s="128"/>
      <c r="R26" s="128"/>
      <c r="S26" s="128"/>
      <c r="T26" s="2"/>
      <c r="U26" s="3"/>
    </row>
    <row r="27" spans="1:21" ht="4.9000000000000004" customHeight="1" x14ac:dyDescent="0.4">
      <c r="A27" s="1"/>
      <c r="B27" s="2"/>
      <c r="C27" s="2"/>
      <c r="D27" s="75"/>
      <c r="E27" s="2"/>
      <c r="F27" s="2"/>
      <c r="G27" s="2"/>
      <c r="H27" s="2"/>
      <c r="I27" s="2"/>
      <c r="J27" s="2"/>
      <c r="K27" s="2"/>
      <c r="L27" s="14"/>
      <c r="M27" s="36"/>
      <c r="N27" s="7"/>
      <c r="O27" s="7"/>
      <c r="P27" s="7"/>
      <c r="Q27" s="17"/>
      <c r="R27" s="17"/>
      <c r="S27" s="17"/>
      <c r="T27" s="2"/>
      <c r="U27" s="3"/>
    </row>
    <row r="28" spans="1:21" ht="16.899999999999999" customHeight="1" x14ac:dyDescent="0.4">
      <c r="A28" s="1"/>
      <c r="B28" s="2"/>
      <c r="C28" s="41"/>
      <c r="D28" s="77"/>
      <c r="E28" s="41"/>
      <c r="F28" s="41"/>
      <c r="G28" s="41"/>
      <c r="H28" s="41"/>
      <c r="I28" s="41"/>
      <c r="J28" s="2"/>
      <c r="K28" s="2"/>
      <c r="L28" s="14"/>
      <c r="M28" s="36"/>
      <c r="N28" s="127" t="s">
        <v>93</v>
      </c>
      <c r="O28" s="127"/>
      <c r="P28" s="127"/>
      <c r="Q28" s="127"/>
      <c r="R28" s="127"/>
      <c r="S28" s="127"/>
      <c r="T28" s="2"/>
      <c r="U28" s="3"/>
    </row>
    <row r="29" spans="1:21" ht="9.6" customHeight="1" x14ac:dyDescent="0.4">
      <c r="A29" s="1"/>
      <c r="B29" s="2"/>
      <c r="C29" s="41"/>
      <c r="D29" s="77"/>
      <c r="E29" s="41"/>
      <c r="F29" s="41"/>
      <c r="G29" s="41"/>
      <c r="H29" s="41"/>
      <c r="I29" s="41"/>
      <c r="J29" s="2"/>
      <c r="K29" s="2"/>
      <c r="L29" s="14"/>
      <c r="M29" s="36"/>
      <c r="N29" s="7"/>
      <c r="O29" s="7"/>
      <c r="P29" s="7"/>
      <c r="Q29" s="17"/>
      <c r="R29" s="17"/>
      <c r="S29" s="17"/>
      <c r="T29" s="2"/>
      <c r="U29" s="3"/>
    </row>
    <row r="30" spans="1:21" ht="16.899999999999999" customHeight="1" x14ac:dyDescent="0.4">
      <c r="A30" s="1"/>
      <c r="B30" s="2"/>
      <c r="C30" s="41"/>
      <c r="D30" s="77"/>
      <c r="E30" s="41"/>
      <c r="F30" s="41"/>
      <c r="G30" s="41"/>
      <c r="H30" s="41"/>
      <c r="I30" s="41"/>
      <c r="J30" s="2"/>
      <c r="K30" s="2"/>
      <c r="L30" s="14"/>
      <c r="M30" s="36"/>
      <c r="N30" s="128"/>
      <c r="O30" s="128"/>
      <c r="P30" s="128"/>
      <c r="Q30" s="128"/>
      <c r="R30" s="128"/>
      <c r="S30" s="128"/>
      <c r="T30" s="2"/>
      <c r="U30" s="3"/>
    </row>
    <row r="31" spans="1:21" ht="32.450000000000003" customHeight="1" thickBot="1" x14ac:dyDescent="0.45">
      <c r="A31" s="8"/>
      <c r="B31" s="9"/>
      <c r="C31" s="78"/>
      <c r="D31" s="79"/>
      <c r="E31" s="78"/>
      <c r="F31" s="78"/>
      <c r="G31" s="78"/>
      <c r="H31" s="78"/>
      <c r="I31" s="78"/>
      <c r="J31" s="9"/>
      <c r="K31" s="9"/>
      <c r="L31" s="9"/>
      <c r="M31" s="37"/>
      <c r="N31" s="9"/>
      <c r="O31" s="9"/>
      <c r="P31" s="9"/>
      <c r="Q31" s="9"/>
      <c r="R31" s="9"/>
      <c r="S31" s="9"/>
      <c r="T31" s="9"/>
      <c r="U31" s="10"/>
    </row>
  </sheetData>
  <mergeCells count="16">
    <mergeCell ref="E18:I18"/>
    <mergeCell ref="N28:S28"/>
    <mergeCell ref="N30:S30"/>
    <mergeCell ref="A2:U2"/>
    <mergeCell ref="E26:I26"/>
    <mergeCell ref="P4:T4"/>
    <mergeCell ref="N18:S18"/>
    <mergeCell ref="N20:S20"/>
    <mergeCell ref="E20:I20"/>
    <mergeCell ref="E22:I22"/>
    <mergeCell ref="E24:I24"/>
    <mergeCell ref="N22:S22"/>
    <mergeCell ref="N24:S24"/>
    <mergeCell ref="N26:S26"/>
    <mergeCell ref="B6:E6"/>
    <mergeCell ref="G11:O11"/>
  </mergeCells>
  <phoneticPr fontId="1"/>
  <pageMargins left="0.51181102362204722" right="0.51181102362204722" top="0.55118110236220474" bottom="0.5118110236220472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tabSelected="1" view="pageBreakPreview" topLeftCell="A19" zoomScale="94" zoomScaleNormal="100" zoomScaleSheetLayoutView="94" workbookViewId="0">
      <selection activeCell="U6" sqref="U6"/>
    </sheetView>
  </sheetViews>
  <sheetFormatPr defaultRowHeight="18.75" x14ac:dyDescent="0.4"/>
  <cols>
    <col min="1" max="1" width="7" customWidth="1"/>
    <col min="2" max="2" width="6.25" style="19" customWidth="1"/>
    <col min="3" max="3" width="8.5" style="19" customWidth="1"/>
    <col min="4" max="4" width="6.5" style="19" customWidth="1"/>
    <col min="5" max="5" width="7" style="19" customWidth="1"/>
    <col min="6" max="6" width="12.5" style="19" customWidth="1"/>
    <col min="7" max="7" width="26.875" style="19" customWidth="1"/>
    <col min="8" max="8" width="6" style="19" customWidth="1"/>
    <col min="9" max="9" width="4.5" style="19" customWidth="1"/>
    <col min="10" max="10" width="7.5" style="19" customWidth="1"/>
    <col min="11" max="11" width="8" style="19" customWidth="1"/>
    <col min="12" max="12" width="0.5" style="19" customWidth="1"/>
    <col min="13" max="13" width="6" style="19" customWidth="1"/>
    <col min="14" max="14" width="4.5" style="19" customWidth="1"/>
    <col min="15" max="15" width="8" style="19" customWidth="1"/>
    <col min="16" max="16" width="7.5" style="19" customWidth="1"/>
    <col min="17" max="17" width="15.5" style="19" customWidth="1"/>
    <col min="18" max="18" width="8" customWidth="1"/>
  </cols>
  <sheetData>
    <row r="1" spans="2:17" ht="48" customHeight="1" x14ac:dyDescent="0.4"/>
    <row r="2" spans="2:17" ht="23.45" customHeight="1" x14ac:dyDescent="0.4">
      <c r="B2" s="105" t="s">
        <v>61</v>
      </c>
      <c r="C2" s="105"/>
      <c r="D2" s="105"/>
      <c r="E2" s="105"/>
      <c r="F2" s="105"/>
    </row>
    <row r="3" spans="2:17" ht="22.9" customHeight="1" x14ac:dyDescent="0.4">
      <c r="B3" s="32"/>
      <c r="C3" s="106" t="s">
        <v>43</v>
      </c>
      <c r="D3" s="106"/>
      <c r="E3" s="106"/>
      <c r="F3" s="32"/>
      <c r="G3" s="68"/>
      <c r="H3" s="68"/>
      <c r="I3" s="68"/>
      <c r="J3" s="68"/>
      <c r="K3" s="68"/>
      <c r="L3" s="68"/>
      <c r="M3" s="68"/>
      <c r="N3" s="32"/>
      <c r="O3" s="32"/>
      <c r="P3" s="31"/>
      <c r="Q3" s="31"/>
    </row>
    <row r="4" spans="2:17" ht="1.9" customHeight="1" x14ac:dyDescent="0.4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x14ac:dyDescent="0.4">
      <c r="B5" s="120" t="s">
        <v>20</v>
      </c>
      <c r="C5" s="122" t="s">
        <v>14</v>
      </c>
      <c r="D5" s="122" t="s">
        <v>15</v>
      </c>
      <c r="E5" s="107" t="s">
        <v>23</v>
      </c>
      <c r="F5" s="108"/>
      <c r="G5" s="122" t="s">
        <v>24</v>
      </c>
      <c r="H5" s="103" t="s">
        <v>71</v>
      </c>
      <c r="I5" s="103" t="s">
        <v>72</v>
      </c>
      <c r="J5" s="103" t="s">
        <v>73</v>
      </c>
      <c r="K5" s="103" t="s">
        <v>74</v>
      </c>
      <c r="L5" s="70"/>
      <c r="M5" s="122" t="s">
        <v>21</v>
      </c>
      <c r="N5" s="122"/>
      <c r="O5" s="122"/>
      <c r="P5" s="141" t="s">
        <v>18</v>
      </c>
      <c r="Q5" s="118" t="s">
        <v>19</v>
      </c>
    </row>
    <row r="6" spans="2:17" x14ac:dyDescent="0.4">
      <c r="B6" s="121"/>
      <c r="C6" s="123"/>
      <c r="D6" s="123"/>
      <c r="E6" s="109"/>
      <c r="F6" s="110"/>
      <c r="G6" s="123"/>
      <c r="H6" s="104"/>
      <c r="I6" s="104"/>
      <c r="J6" s="104"/>
      <c r="K6" s="104"/>
      <c r="L6" s="69"/>
      <c r="M6" s="60" t="s">
        <v>16</v>
      </c>
      <c r="N6" s="60" t="s">
        <v>22</v>
      </c>
      <c r="O6" s="60" t="s">
        <v>17</v>
      </c>
      <c r="P6" s="142"/>
      <c r="Q6" s="119"/>
    </row>
    <row r="7" spans="2:17" s="52" customFormat="1" ht="19.149999999999999" customHeight="1" x14ac:dyDescent="0.4">
      <c r="B7" s="42" t="s">
        <v>70</v>
      </c>
      <c r="C7" s="43" t="s">
        <v>56</v>
      </c>
      <c r="D7" s="44" t="s">
        <v>46</v>
      </c>
      <c r="E7" s="143" t="s">
        <v>49</v>
      </c>
      <c r="F7" s="144"/>
      <c r="G7" s="44" t="s">
        <v>51</v>
      </c>
      <c r="H7" s="44">
        <v>0.8</v>
      </c>
      <c r="I7" s="44" t="s">
        <v>75</v>
      </c>
      <c r="J7" s="57">
        <v>3000</v>
      </c>
      <c r="K7" s="57">
        <f>H7*J7</f>
        <v>2400</v>
      </c>
      <c r="L7" s="44"/>
      <c r="M7" s="44">
        <v>0.8</v>
      </c>
      <c r="N7" s="44" t="s">
        <v>69</v>
      </c>
      <c r="O7" s="57">
        <v>2400</v>
      </c>
      <c r="P7" s="55" t="s">
        <v>68</v>
      </c>
      <c r="Q7" s="56" t="s">
        <v>96</v>
      </c>
    </row>
    <row r="8" spans="2:17" s="52" customFormat="1" ht="19.149999999999999" customHeight="1" x14ac:dyDescent="0.4">
      <c r="B8" s="45"/>
      <c r="C8" s="46"/>
      <c r="D8" s="47"/>
      <c r="E8" s="134" t="s">
        <v>50</v>
      </c>
      <c r="F8" s="135"/>
      <c r="G8" s="47" t="s">
        <v>52</v>
      </c>
      <c r="H8" s="47">
        <v>2</v>
      </c>
      <c r="I8" s="47" t="s">
        <v>47</v>
      </c>
      <c r="J8" s="58">
        <v>760</v>
      </c>
      <c r="K8" s="58">
        <f>H8*J8</f>
        <v>1520</v>
      </c>
      <c r="L8" s="47"/>
      <c r="M8" s="47">
        <v>2</v>
      </c>
      <c r="N8" s="47" t="s">
        <v>47</v>
      </c>
      <c r="O8" s="58">
        <v>1520</v>
      </c>
      <c r="P8" s="54" t="s">
        <v>68</v>
      </c>
      <c r="Q8" s="48" t="s">
        <v>98</v>
      </c>
    </row>
    <row r="9" spans="2:17" s="52" customFormat="1" ht="19.149999999999999" customHeight="1" x14ac:dyDescent="0.4">
      <c r="B9" s="45"/>
      <c r="C9" s="46"/>
      <c r="D9" s="47"/>
      <c r="E9" s="134" t="s">
        <v>50</v>
      </c>
      <c r="F9" s="135"/>
      <c r="G9" s="47" t="s">
        <v>53</v>
      </c>
      <c r="H9" s="47">
        <v>2</v>
      </c>
      <c r="I9" s="47" t="s">
        <v>47</v>
      </c>
      <c r="J9" s="58">
        <v>400</v>
      </c>
      <c r="K9" s="58">
        <f>H9*J9</f>
        <v>800</v>
      </c>
      <c r="L9" s="47"/>
      <c r="M9" s="47">
        <v>2</v>
      </c>
      <c r="N9" s="47" t="s">
        <v>47</v>
      </c>
      <c r="O9" s="58">
        <v>800</v>
      </c>
      <c r="P9" s="54" t="s">
        <v>67</v>
      </c>
      <c r="Q9" s="48" t="s">
        <v>97</v>
      </c>
    </row>
    <row r="10" spans="2:17" s="52" customFormat="1" ht="19.149999999999999" customHeight="1" x14ac:dyDescent="0.4">
      <c r="B10" s="45"/>
      <c r="C10" s="46"/>
      <c r="D10" s="47"/>
      <c r="E10" s="134" t="s">
        <v>54</v>
      </c>
      <c r="F10" s="135"/>
      <c r="G10" s="47"/>
      <c r="H10" s="47">
        <v>1</v>
      </c>
      <c r="I10" s="47" t="s">
        <v>55</v>
      </c>
      <c r="J10" s="58">
        <v>4000</v>
      </c>
      <c r="K10" s="58">
        <f>H10*J10</f>
        <v>4000</v>
      </c>
      <c r="L10" s="47"/>
      <c r="M10" s="47">
        <v>1</v>
      </c>
      <c r="N10" s="47" t="s">
        <v>55</v>
      </c>
      <c r="O10" s="58">
        <v>4000</v>
      </c>
      <c r="P10" s="54" t="s">
        <v>66</v>
      </c>
      <c r="Q10" s="48"/>
    </row>
    <row r="11" spans="2:17" s="52" customFormat="1" ht="19.149999999999999" customHeight="1" x14ac:dyDescent="0.4">
      <c r="B11" s="45"/>
      <c r="C11" s="46"/>
      <c r="D11" s="47"/>
      <c r="E11" s="134"/>
      <c r="F11" s="135"/>
      <c r="G11" s="47"/>
      <c r="H11" s="47"/>
      <c r="I11" s="47"/>
      <c r="J11" s="58"/>
      <c r="K11" s="58"/>
      <c r="L11" s="47"/>
      <c r="M11" s="47"/>
      <c r="N11" s="47"/>
      <c r="O11" s="58"/>
      <c r="P11" s="54"/>
      <c r="Q11" s="48"/>
    </row>
    <row r="12" spans="2:17" s="52" customFormat="1" ht="19.149999999999999" customHeight="1" x14ac:dyDescent="0.4">
      <c r="B12" s="45" t="s">
        <v>63</v>
      </c>
      <c r="C12" s="46" t="s">
        <v>56</v>
      </c>
      <c r="D12" s="47" t="s">
        <v>48</v>
      </c>
      <c r="E12" s="134" t="s">
        <v>57</v>
      </c>
      <c r="F12" s="135"/>
      <c r="G12" s="47" t="s">
        <v>58</v>
      </c>
      <c r="H12" s="47">
        <v>1</v>
      </c>
      <c r="I12" s="47" t="s">
        <v>59</v>
      </c>
      <c r="J12" s="58">
        <v>9000</v>
      </c>
      <c r="K12" s="58">
        <f>H12*J12</f>
        <v>9000</v>
      </c>
      <c r="L12" s="47"/>
      <c r="M12" s="47">
        <v>1</v>
      </c>
      <c r="N12" s="47" t="s">
        <v>59</v>
      </c>
      <c r="O12" s="58">
        <v>9000</v>
      </c>
      <c r="P12" s="54" t="s">
        <v>65</v>
      </c>
      <c r="Q12" s="48" t="s">
        <v>99</v>
      </c>
    </row>
    <row r="13" spans="2:17" s="52" customFormat="1" ht="19.149999999999999" customHeight="1" x14ac:dyDescent="0.4">
      <c r="B13" s="45"/>
      <c r="C13" s="46"/>
      <c r="D13" s="47"/>
      <c r="E13" s="134" t="s">
        <v>54</v>
      </c>
      <c r="F13" s="135"/>
      <c r="G13" s="47"/>
      <c r="H13" s="47">
        <v>1</v>
      </c>
      <c r="I13" s="47" t="s">
        <v>55</v>
      </c>
      <c r="J13" s="58">
        <v>3000</v>
      </c>
      <c r="K13" s="58">
        <f>H13*J13</f>
        <v>3000</v>
      </c>
      <c r="L13" s="47"/>
      <c r="M13" s="47">
        <v>1</v>
      </c>
      <c r="N13" s="47" t="s">
        <v>55</v>
      </c>
      <c r="O13" s="58">
        <v>3000</v>
      </c>
      <c r="P13" s="54" t="s">
        <v>64</v>
      </c>
      <c r="Q13" s="48"/>
    </row>
    <row r="14" spans="2:17" s="52" customFormat="1" ht="19.149999999999999" customHeight="1" x14ac:dyDescent="0.4">
      <c r="B14" s="45"/>
      <c r="C14" s="46"/>
      <c r="D14" s="47"/>
      <c r="E14" s="134"/>
      <c r="F14" s="135"/>
      <c r="G14" s="47"/>
      <c r="H14" s="47"/>
      <c r="I14" s="47"/>
      <c r="J14" s="58"/>
      <c r="K14" s="58"/>
      <c r="L14" s="47"/>
      <c r="M14" s="47"/>
      <c r="N14" s="47"/>
      <c r="O14" s="58"/>
      <c r="P14" s="54"/>
      <c r="Q14" s="48"/>
    </row>
    <row r="15" spans="2:17" s="52" customFormat="1" ht="19.149999999999999" customHeight="1" x14ac:dyDescent="0.4">
      <c r="B15" s="45" t="s">
        <v>63</v>
      </c>
      <c r="C15" s="46" t="s">
        <v>76</v>
      </c>
      <c r="D15" s="47" t="s">
        <v>48</v>
      </c>
      <c r="E15" s="134" t="s">
        <v>77</v>
      </c>
      <c r="F15" s="135"/>
      <c r="G15" s="47"/>
      <c r="H15" s="47">
        <v>5.6</v>
      </c>
      <c r="I15" s="47" t="s">
        <v>80</v>
      </c>
      <c r="J15" s="58">
        <v>10000</v>
      </c>
      <c r="K15" s="58">
        <f t="shared" ref="K15:K16" si="0">H15*J15</f>
        <v>56000</v>
      </c>
      <c r="L15" s="47"/>
      <c r="M15" s="47">
        <v>2.8</v>
      </c>
      <c r="N15" s="47" t="s">
        <v>80</v>
      </c>
      <c r="O15" s="58">
        <v>28000</v>
      </c>
      <c r="P15" s="54" t="s">
        <v>62</v>
      </c>
      <c r="Q15" s="48" t="s">
        <v>81</v>
      </c>
    </row>
    <row r="16" spans="2:17" s="52" customFormat="1" ht="19.149999999999999" customHeight="1" x14ac:dyDescent="0.4">
      <c r="B16" s="45"/>
      <c r="C16" s="46"/>
      <c r="D16" s="47"/>
      <c r="E16" s="134" t="s">
        <v>78</v>
      </c>
      <c r="F16" s="135"/>
      <c r="G16" s="47"/>
      <c r="H16" s="47">
        <v>1</v>
      </c>
      <c r="I16" s="47" t="s">
        <v>79</v>
      </c>
      <c r="J16" s="58">
        <v>15000</v>
      </c>
      <c r="K16" s="58">
        <f t="shared" si="0"/>
        <v>15000</v>
      </c>
      <c r="L16" s="47"/>
      <c r="M16" s="47">
        <v>0.5</v>
      </c>
      <c r="N16" s="47" t="s">
        <v>79</v>
      </c>
      <c r="O16" s="58">
        <v>7500</v>
      </c>
      <c r="P16" s="54" t="s">
        <v>62</v>
      </c>
      <c r="Q16" s="71" t="s">
        <v>82</v>
      </c>
    </row>
    <row r="17" spans="2:17" s="52" customFormat="1" ht="19.149999999999999" customHeight="1" x14ac:dyDescent="0.4">
      <c r="B17" s="45"/>
      <c r="C17" s="46"/>
      <c r="D17" s="47"/>
      <c r="E17" s="134"/>
      <c r="F17" s="135"/>
      <c r="G17" s="47"/>
      <c r="H17" s="47"/>
      <c r="I17" s="47"/>
      <c r="J17" s="58"/>
      <c r="K17" s="58"/>
      <c r="L17" s="47"/>
      <c r="M17" s="47"/>
      <c r="N17" s="47"/>
      <c r="O17" s="58"/>
      <c r="P17" s="54"/>
      <c r="Q17" s="48"/>
    </row>
    <row r="18" spans="2:17" s="52" customFormat="1" ht="19.149999999999999" customHeight="1" x14ac:dyDescent="0.4">
      <c r="B18" s="45"/>
      <c r="C18" s="46"/>
      <c r="D18" s="47"/>
      <c r="E18" s="134"/>
      <c r="F18" s="135"/>
      <c r="G18" s="47"/>
      <c r="H18" s="47"/>
      <c r="I18" s="47"/>
      <c r="J18" s="58"/>
      <c r="K18" s="58"/>
      <c r="L18" s="47"/>
      <c r="M18" s="47"/>
      <c r="N18" s="47"/>
      <c r="O18" s="58"/>
      <c r="P18" s="54"/>
      <c r="Q18" s="48"/>
    </row>
    <row r="19" spans="2:17" s="52" customFormat="1" ht="19.149999999999999" customHeight="1" x14ac:dyDescent="0.4">
      <c r="B19" s="45"/>
      <c r="C19" s="46"/>
      <c r="D19" s="47"/>
      <c r="E19" s="134"/>
      <c r="F19" s="135"/>
      <c r="G19" s="47"/>
      <c r="H19" s="47"/>
      <c r="I19" s="47"/>
      <c r="J19" s="58"/>
      <c r="K19" s="58"/>
      <c r="L19" s="47"/>
      <c r="M19" s="47"/>
      <c r="N19" s="47"/>
      <c r="O19" s="58"/>
      <c r="P19" s="54"/>
      <c r="Q19" s="48"/>
    </row>
    <row r="20" spans="2:17" s="52" customFormat="1" ht="19.149999999999999" customHeight="1" x14ac:dyDescent="0.4">
      <c r="B20" s="45"/>
      <c r="C20" s="46"/>
      <c r="D20" s="47"/>
      <c r="E20" s="134"/>
      <c r="F20" s="135"/>
      <c r="G20" s="47"/>
      <c r="H20" s="47"/>
      <c r="I20" s="47"/>
      <c r="J20" s="58"/>
      <c r="K20" s="58"/>
      <c r="L20" s="47"/>
      <c r="M20" s="47"/>
      <c r="N20" s="47"/>
      <c r="O20" s="58"/>
      <c r="P20" s="54"/>
      <c r="Q20" s="48"/>
    </row>
    <row r="21" spans="2:17" s="52" customFormat="1" ht="19.149999999999999" customHeight="1" x14ac:dyDescent="0.4">
      <c r="B21" s="45"/>
      <c r="C21" s="46"/>
      <c r="D21" s="47"/>
      <c r="E21" s="134" t="s">
        <v>83</v>
      </c>
      <c r="F21" s="135"/>
      <c r="G21" s="47"/>
      <c r="H21" s="47">
        <v>1</v>
      </c>
      <c r="I21" s="47" t="s">
        <v>84</v>
      </c>
      <c r="J21" s="58">
        <v>10000</v>
      </c>
      <c r="K21" s="58">
        <f>H21*J21</f>
        <v>10000</v>
      </c>
      <c r="L21" s="47"/>
      <c r="M21" s="47"/>
      <c r="N21" s="47"/>
      <c r="O21" s="58"/>
      <c r="P21" s="54"/>
      <c r="Q21" s="48" t="s">
        <v>85</v>
      </c>
    </row>
    <row r="22" spans="2:17" s="52" customFormat="1" ht="19.149999999999999" customHeight="1" x14ac:dyDescent="0.4">
      <c r="B22" s="45"/>
      <c r="C22" s="46"/>
      <c r="D22" s="47"/>
      <c r="E22" s="134"/>
      <c r="F22" s="135"/>
      <c r="G22" s="47"/>
      <c r="H22" s="47"/>
      <c r="I22" s="47"/>
      <c r="J22" s="47"/>
      <c r="K22" s="47"/>
      <c r="L22" s="47"/>
      <c r="M22" s="47"/>
      <c r="N22" s="47"/>
      <c r="O22" s="58"/>
      <c r="P22" s="54"/>
      <c r="Q22" s="48"/>
    </row>
    <row r="23" spans="2:17" s="52" customFormat="1" ht="19.149999999999999" customHeight="1" x14ac:dyDescent="0.4">
      <c r="B23" s="45"/>
      <c r="C23" s="46"/>
      <c r="D23" s="47"/>
      <c r="E23" s="132" t="s">
        <v>29</v>
      </c>
      <c r="F23" s="133"/>
      <c r="G23" s="47"/>
      <c r="H23" s="47"/>
      <c r="I23" s="47"/>
      <c r="J23" s="47"/>
      <c r="K23" s="58">
        <f>SUM(K7:K22)</f>
        <v>101720</v>
      </c>
      <c r="L23" s="47"/>
      <c r="M23" s="47"/>
      <c r="N23" s="47"/>
      <c r="O23" s="58">
        <f>SUM(O7:O21)</f>
        <v>56220</v>
      </c>
      <c r="P23" s="54"/>
      <c r="Q23" s="48"/>
    </row>
    <row r="24" spans="2:17" s="52" customFormat="1" ht="19.149999999999999" customHeight="1" x14ac:dyDescent="0.4">
      <c r="B24" s="45"/>
      <c r="C24" s="46"/>
      <c r="D24" s="47"/>
      <c r="E24" s="132" t="s">
        <v>25</v>
      </c>
      <c r="F24" s="133"/>
      <c r="G24" s="47"/>
      <c r="H24" s="47"/>
      <c r="I24" s="47"/>
      <c r="J24" s="47"/>
      <c r="K24" s="58">
        <v>3000</v>
      </c>
      <c r="L24" s="47"/>
      <c r="M24" s="72"/>
      <c r="N24" s="47"/>
      <c r="O24" s="58">
        <v>2250</v>
      </c>
      <c r="P24" s="54"/>
      <c r="Q24" s="48" t="s">
        <v>86</v>
      </c>
    </row>
    <row r="25" spans="2:17" s="52" customFormat="1" ht="19.149999999999999" customHeight="1" x14ac:dyDescent="0.4">
      <c r="B25" s="45"/>
      <c r="C25" s="46"/>
      <c r="D25" s="47"/>
      <c r="E25" s="132" t="s">
        <v>60</v>
      </c>
      <c r="F25" s="133"/>
      <c r="G25" s="47"/>
      <c r="H25" s="47"/>
      <c r="I25" s="47"/>
      <c r="J25" s="47"/>
      <c r="K25" s="58">
        <v>-90</v>
      </c>
      <c r="L25" s="47"/>
      <c r="M25" s="47"/>
      <c r="N25" s="47"/>
      <c r="O25" s="58">
        <v>-90</v>
      </c>
      <c r="P25" s="54"/>
      <c r="Q25" s="48"/>
    </row>
    <row r="26" spans="2:17" s="52" customFormat="1" ht="19.149999999999999" customHeight="1" x14ac:dyDescent="0.4">
      <c r="B26" s="45"/>
      <c r="C26" s="46"/>
      <c r="D26" s="47"/>
      <c r="E26" s="132" t="s">
        <v>30</v>
      </c>
      <c r="F26" s="133"/>
      <c r="G26" s="47"/>
      <c r="H26" s="47"/>
      <c r="I26" s="47"/>
      <c r="J26" s="47"/>
      <c r="K26" s="58">
        <f>K23+K24+K25</f>
        <v>104630</v>
      </c>
      <c r="L26" s="47"/>
      <c r="M26" s="47"/>
      <c r="N26" s="47"/>
      <c r="O26" s="58">
        <f>O23+O24+O25</f>
        <v>58380</v>
      </c>
      <c r="P26" s="54"/>
      <c r="Q26" s="48"/>
    </row>
    <row r="27" spans="2:17" s="52" customFormat="1" ht="19.149999999999999" customHeight="1" x14ac:dyDescent="0.4">
      <c r="B27" s="45"/>
      <c r="C27" s="46"/>
      <c r="D27" s="47"/>
      <c r="E27" s="137" t="s">
        <v>26</v>
      </c>
      <c r="F27" s="138"/>
      <c r="G27" s="64"/>
      <c r="H27" s="64">
        <v>8</v>
      </c>
      <c r="I27" s="64" t="s">
        <v>87</v>
      </c>
      <c r="J27" s="64"/>
      <c r="K27" s="58">
        <f>K26*0.08</f>
        <v>8370.4</v>
      </c>
      <c r="L27" s="64"/>
      <c r="M27" s="47">
        <v>8</v>
      </c>
      <c r="N27" s="47" t="s">
        <v>87</v>
      </c>
      <c r="O27" s="58">
        <f>O26*8/100</f>
        <v>4670.3999999999996</v>
      </c>
      <c r="P27" s="61"/>
      <c r="Q27" s="65"/>
    </row>
    <row r="28" spans="2:17" s="52" customFormat="1" ht="19.149999999999999" customHeight="1" x14ac:dyDescent="0.4">
      <c r="B28" s="49"/>
      <c r="C28" s="50"/>
      <c r="D28" s="51"/>
      <c r="E28" s="139" t="s">
        <v>27</v>
      </c>
      <c r="F28" s="140"/>
      <c r="G28" s="51"/>
      <c r="H28" s="51"/>
      <c r="I28" s="51"/>
      <c r="J28" s="51"/>
      <c r="K28" s="59">
        <f>K26+K27</f>
        <v>113000.4</v>
      </c>
      <c r="L28" s="51"/>
      <c r="M28" s="51"/>
      <c r="N28" s="51"/>
      <c r="O28" s="59">
        <f>O26+O27</f>
        <v>63050.400000000001</v>
      </c>
      <c r="P28" s="53"/>
      <c r="Q28" s="66"/>
    </row>
    <row r="29" spans="2:17" ht="4.9000000000000004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7" ht="17.45" customHeight="1" x14ac:dyDescent="0.4">
      <c r="B30" s="94" t="s">
        <v>94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2:17" ht="21" customHeight="1" x14ac:dyDescent="0.4">
      <c r="B31" s="136" t="s">
        <v>44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</row>
    <row r="32" spans="2:17" ht="36" customHeight="1" x14ac:dyDescent="0.4"/>
  </sheetData>
  <mergeCells count="38">
    <mergeCell ref="B2:F2"/>
    <mergeCell ref="C3:E3"/>
    <mergeCell ref="B5:B6"/>
    <mergeCell ref="C5:C6"/>
    <mergeCell ref="D5:D6"/>
    <mergeCell ref="E5:F6"/>
    <mergeCell ref="P5:P6"/>
    <mergeCell ref="E11:F11"/>
    <mergeCell ref="E14:F14"/>
    <mergeCell ref="Q5:Q6"/>
    <mergeCell ref="E7:F7"/>
    <mergeCell ref="E8:F8"/>
    <mergeCell ref="E9:F9"/>
    <mergeCell ref="E10:F10"/>
    <mergeCell ref="G5:G6"/>
    <mergeCell ref="M5:O5"/>
    <mergeCell ref="H5:H6"/>
    <mergeCell ref="I5:I6"/>
    <mergeCell ref="J5:J6"/>
    <mergeCell ref="K5:K6"/>
    <mergeCell ref="B31:Q31"/>
    <mergeCell ref="E24:F24"/>
    <mergeCell ref="E25:F25"/>
    <mergeCell ref="E26:F26"/>
    <mergeCell ref="E27:F27"/>
    <mergeCell ref="E28:F28"/>
    <mergeCell ref="B30:Q30"/>
    <mergeCell ref="E23:F23"/>
    <mergeCell ref="E12:F12"/>
    <mergeCell ref="E15:F15"/>
    <mergeCell ref="E16:F16"/>
    <mergeCell ref="E17:F17"/>
    <mergeCell ref="E18:F18"/>
    <mergeCell ref="E13:F13"/>
    <mergeCell ref="E22:F22"/>
    <mergeCell ref="E19:F19"/>
    <mergeCell ref="E20:F20"/>
    <mergeCell ref="E21:F21"/>
  </mergeCells>
  <phoneticPr fontId="1"/>
  <pageMargins left="0.35433070866141736" right="0.27559055118110237" top="0.31496062992125984" bottom="0.15748031496062992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明細書</vt:lpstr>
      <vt:lpstr>表紙記入例</vt:lpstr>
      <vt:lpstr>明細書記入例</vt:lpstr>
      <vt:lpstr>表紙!Print_Area</vt:lpstr>
      <vt:lpstr>表紙記入例!Print_Area</vt:lpstr>
      <vt:lpstr>明細書!Print_Area</vt:lpstr>
      <vt:lpstr>明細書記入例!Print_Area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0839</dc:creator>
  <cp:lastModifiedBy>0799</cp:lastModifiedBy>
  <cp:lastPrinted>2018-11-16T08:35:19Z</cp:lastPrinted>
  <dcterms:created xsi:type="dcterms:W3CDTF">2018-10-16T07:19:13Z</dcterms:created>
  <dcterms:modified xsi:type="dcterms:W3CDTF">2019-07-30T05:56:42Z</dcterms:modified>
</cp:coreProperties>
</file>