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\保健福祉課\介護保険係\市報・HP・アイネット\令和変更\"/>
    </mc:Choice>
  </mc:AlternateContent>
  <bookViews>
    <workbookView xWindow="0" yWindow="0" windowWidth="23040" windowHeight="9330" activeTab="2"/>
  </bookViews>
  <sheets>
    <sheet name="表紙" sheetId="1" r:id="rId1"/>
    <sheet name="明細書" sheetId="3" r:id="rId2"/>
    <sheet name="表紙記入例" sheetId="4" r:id="rId3"/>
    <sheet name="明細書記入例" sheetId="8" r:id="rId4"/>
  </sheets>
  <definedNames>
    <definedName name="_xlnm.Print_Area" localSheetId="0">表紙!$A$1:$T$30</definedName>
    <definedName name="_xlnm.Print_Area" localSheetId="2">表紙記入例!$A$1:$U$30</definedName>
    <definedName name="_xlnm.Print_Area" localSheetId="1">明細書!$A$1:$L$28</definedName>
    <definedName name="_xlnm.Print_Area" localSheetId="3">明細書記入例!$A$1:$N$31</definedName>
  </definedNames>
  <calcPr calcId="162913" refMode="R1C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8" l="1"/>
  <c r="K8" i="8"/>
  <c r="K9" i="8"/>
  <c r="K10" i="8"/>
  <c r="K12" i="8"/>
  <c r="K13" i="8"/>
  <c r="K15" i="8"/>
  <c r="K16" i="8"/>
  <c r="K17" i="8"/>
  <c r="K18" i="8"/>
  <c r="K19" i="8"/>
  <c r="K20" i="8"/>
  <c r="K21" i="8"/>
  <c r="K23" i="8"/>
  <c r="K26" i="8" s="1"/>
  <c r="K27" i="8" l="1"/>
  <c r="K28" i="8" s="1"/>
  <c r="J25" i="3" l="1"/>
  <c r="G25" i="3"/>
</calcChain>
</file>

<file path=xl/sharedStrings.xml><?xml version="1.0" encoding="utf-8"?>
<sst xmlns="http://schemas.openxmlformats.org/spreadsheetml/2006/main" count="169" uniqueCount="106">
  <si>
    <t>様</t>
    <rPh sb="0" eb="1">
      <t>サマ</t>
    </rPh>
    <phoneticPr fontId="1"/>
  </si>
  <si>
    <t>合計金額</t>
    <rPh sb="0" eb="2">
      <t>ゴウケイ</t>
    </rPh>
    <rPh sb="2" eb="4">
      <t>キンガク</t>
    </rPh>
    <phoneticPr fontId="1"/>
  </si>
  <si>
    <t>消費税</t>
    <rPh sb="0" eb="3">
      <t>ショウヒゼイ</t>
    </rPh>
    <phoneticPr fontId="1"/>
  </si>
  <si>
    <t>施工業者名</t>
    <rPh sb="0" eb="2">
      <t>セコウ</t>
    </rPh>
    <rPh sb="2" eb="4">
      <t>ギョウシャ</t>
    </rPh>
    <rPh sb="4" eb="5">
      <t>メイ</t>
    </rPh>
    <phoneticPr fontId="1"/>
  </si>
  <si>
    <t>施工業者住所</t>
    <rPh sb="0" eb="2">
      <t>セコウ</t>
    </rPh>
    <rPh sb="2" eb="4">
      <t>ギョウシャ</t>
    </rPh>
    <rPh sb="4" eb="6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</si>
  <si>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</si>
  <si>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工事場所</t>
    <rPh sb="0" eb="2">
      <t>コウジ</t>
    </rPh>
    <rPh sb="2" eb="4">
      <t>バショ</t>
    </rPh>
    <phoneticPr fontId="1"/>
  </si>
  <si>
    <t>：</t>
    <phoneticPr fontId="1"/>
  </si>
  <si>
    <t>工事件名</t>
    <rPh sb="0" eb="2">
      <t>コウジ</t>
    </rPh>
    <rPh sb="2" eb="4">
      <t>ケンメイ</t>
    </rPh>
    <phoneticPr fontId="1"/>
  </si>
  <si>
    <t>工事概要</t>
    <rPh sb="0" eb="2">
      <t>コウジ</t>
    </rPh>
    <rPh sb="2" eb="4">
      <t>ガイヨウ</t>
    </rPh>
    <phoneticPr fontId="1"/>
  </si>
  <si>
    <t>工事期間</t>
    <rPh sb="0" eb="2">
      <t>コウジ</t>
    </rPh>
    <rPh sb="2" eb="4">
      <t>キカン</t>
    </rPh>
    <phoneticPr fontId="1"/>
  </si>
  <si>
    <t>有効期限</t>
    <rPh sb="0" eb="2">
      <t>ユウコウ</t>
    </rPh>
    <rPh sb="2" eb="4">
      <t>キゲン</t>
    </rPh>
    <phoneticPr fontId="1"/>
  </si>
  <si>
    <t xml:space="preserve"> 税込 見積・請求 金額　　¥</t>
    <rPh sb="1" eb="3">
      <t>ゼイコミ</t>
    </rPh>
    <rPh sb="4" eb="6">
      <t>ミツモリ</t>
    </rPh>
    <rPh sb="7" eb="9">
      <t>セイキュウ</t>
    </rPh>
    <rPh sb="10" eb="11">
      <t>キン</t>
    </rPh>
    <rPh sb="11" eb="12">
      <t>ガク</t>
    </rPh>
    <phoneticPr fontId="1"/>
  </si>
  <si>
    <t>単価</t>
    <rPh sb="0" eb="2">
      <t>タンカ</t>
    </rPh>
    <phoneticPr fontId="1"/>
  </si>
  <si>
    <t>部屋名</t>
    <rPh sb="0" eb="2">
      <t>ヘヤ</t>
    </rPh>
    <rPh sb="2" eb="3">
      <t>メイ</t>
    </rPh>
    <phoneticPr fontId="9"/>
  </si>
  <si>
    <t>部分</t>
    <rPh sb="0" eb="2">
      <t>ブブン</t>
    </rPh>
    <phoneticPr fontId="9"/>
  </si>
  <si>
    <t>数量</t>
    <rPh sb="0" eb="2">
      <t>スウリョウ</t>
    </rPh>
    <phoneticPr fontId="9"/>
  </si>
  <si>
    <t>金額</t>
    <rPh sb="0" eb="2">
      <t>キンガク</t>
    </rPh>
    <phoneticPr fontId="9"/>
  </si>
  <si>
    <t>住宅改修の種類</t>
    <rPh sb="0" eb="2">
      <t>ジュウタク</t>
    </rPh>
    <rPh sb="2" eb="4">
      <t>カイシュウ</t>
    </rPh>
    <rPh sb="5" eb="7">
      <t>シュルイ</t>
    </rPh>
    <phoneticPr fontId="9"/>
  </si>
  <si>
    <t>算出根拠</t>
    <rPh sb="0" eb="2">
      <t>サンシュツ</t>
    </rPh>
    <rPh sb="2" eb="4">
      <t>コンキョ</t>
    </rPh>
    <phoneticPr fontId="9"/>
  </si>
  <si>
    <t>改修項目番号</t>
    <rPh sb="0" eb="2">
      <t>カイシュウ</t>
    </rPh>
    <rPh sb="2" eb="4">
      <t>コウモク</t>
    </rPh>
    <rPh sb="4" eb="6">
      <t>バンゴウ</t>
    </rPh>
    <phoneticPr fontId="9"/>
  </si>
  <si>
    <t>介護保険対象部分</t>
    <rPh sb="0" eb="2">
      <t>カイゴ</t>
    </rPh>
    <rPh sb="2" eb="4">
      <t>ホケン</t>
    </rPh>
    <rPh sb="4" eb="6">
      <t>タイショウ</t>
    </rPh>
    <rPh sb="6" eb="8">
      <t>ブブン</t>
    </rPh>
    <phoneticPr fontId="9"/>
  </si>
  <si>
    <t>単位</t>
    <rPh sb="0" eb="2">
      <t>タンイ</t>
    </rPh>
    <phoneticPr fontId="1"/>
  </si>
  <si>
    <t>名　　称</t>
    <rPh sb="0" eb="1">
      <t>ナ</t>
    </rPh>
    <rPh sb="3" eb="4">
      <t>ショウ</t>
    </rPh>
    <phoneticPr fontId="9"/>
  </si>
  <si>
    <t>内　　容　（仕　　様）</t>
    <rPh sb="0" eb="1">
      <t>ウチ</t>
    </rPh>
    <rPh sb="3" eb="4">
      <t>カタチ</t>
    </rPh>
    <rPh sb="6" eb="7">
      <t>シ</t>
    </rPh>
    <rPh sb="9" eb="10">
      <t>サマ</t>
    </rPh>
    <phoneticPr fontId="9"/>
  </si>
  <si>
    <t>諸経費</t>
    <rPh sb="0" eb="3">
      <t>ショケイヒ</t>
    </rPh>
    <phoneticPr fontId="2"/>
  </si>
  <si>
    <t>消費税</t>
    <rPh sb="0" eb="3">
      <t>ショウヒゼイ</t>
    </rPh>
    <phoneticPr fontId="2"/>
  </si>
  <si>
    <t>総合計</t>
    <rPh sb="0" eb="3">
      <t>ソウゴウケイ</t>
    </rPh>
    <phoneticPr fontId="2"/>
  </si>
  <si>
    <t>様</t>
    <rPh sb="0" eb="1">
      <t>サマ</t>
    </rPh>
    <phoneticPr fontId="1"/>
  </si>
  <si>
    <t>小　計</t>
    <rPh sb="0" eb="1">
      <t>ショウ</t>
    </rPh>
    <rPh sb="2" eb="3">
      <t>ケイ</t>
    </rPh>
    <phoneticPr fontId="2"/>
  </si>
  <si>
    <t>合　計</t>
    <rPh sb="0" eb="1">
      <t>ア</t>
    </rPh>
    <rPh sb="2" eb="3">
      <t>ケイ</t>
    </rPh>
    <phoneticPr fontId="2"/>
  </si>
  <si>
    <t>介護保険住宅改修完成工事費内訳書</t>
    <rPh sb="0" eb="2">
      <t>カイゴ</t>
    </rPh>
    <rPh sb="2" eb="4">
      <t>ホケン</t>
    </rPh>
    <rPh sb="4" eb="6">
      <t>ジュウタク</t>
    </rPh>
    <rPh sb="6" eb="8">
      <t>カイシュウ</t>
    </rPh>
    <rPh sb="8" eb="10">
      <t>カンセイ</t>
    </rPh>
    <rPh sb="10" eb="12">
      <t>コウジ</t>
    </rPh>
    <rPh sb="12" eb="13">
      <t>ヒ</t>
    </rPh>
    <rPh sb="13" eb="16">
      <t>ウチワケショ</t>
    </rPh>
    <phoneticPr fontId="1"/>
  </si>
  <si>
    <t xml:space="preserve"> 完成工事費内訳書</t>
    <rPh sb="1" eb="3">
      <t>カンセイ</t>
    </rPh>
    <rPh sb="3" eb="5">
      <t>コウジ</t>
    </rPh>
    <rPh sb="5" eb="6">
      <t>ヒ</t>
    </rPh>
    <phoneticPr fontId="1"/>
  </si>
  <si>
    <t>飯山市◇◇◇ １－１</t>
    <rPh sb="0" eb="3">
      <t>イイヤマシ</t>
    </rPh>
    <phoneticPr fontId="1"/>
  </si>
  <si>
    <t>手すり取付け及び床材の変更工事</t>
    <rPh sb="0" eb="1">
      <t>テ</t>
    </rPh>
    <rPh sb="3" eb="5">
      <t>トリツ</t>
    </rPh>
    <rPh sb="6" eb="7">
      <t>オヨ</t>
    </rPh>
    <rPh sb="8" eb="10">
      <t>ユカザイ</t>
    </rPh>
    <rPh sb="11" eb="13">
      <t>ヘンコウ</t>
    </rPh>
    <rPh sb="13" eb="15">
      <t>コウジ</t>
    </rPh>
    <phoneticPr fontId="1"/>
  </si>
  <si>
    <t>発行後２カ月</t>
    <rPh sb="0" eb="2">
      <t>ハッコウ</t>
    </rPh>
    <rPh sb="2" eb="3">
      <t>ゴ</t>
    </rPh>
    <rPh sb="5" eb="6">
      <t>ゲツ</t>
    </rPh>
    <phoneticPr fontId="1"/>
  </si>
  <si>
    <r>
      <rPr>
        <sz val="16"/>
        <color theme="1"/>
        <rFont val="HGP教科書体"/>
        <family val="1"/>
        <charset val="128"/>
      </rPr>
      <t>●●　●●</t>
    </r>
    <r>
      <rPr>
        <sz val="12"/>
        <color theme="1"/>
        <rFont val="HGP創英角ｺﾞｼｯｸUB"/>
        <family val="3"/>
        <charset val="128"/>
      </rPr>
      <t>　</t>
    </r>
    <r>
      <rPr>
        <sz val="12"/>
        <color theme="1"/>
        <rFont val="HGPｺﾞｼｯｸM"/>
        <family val="3"/>
        <charset val="128"/>
      </rPr>
      <t>　　様</t>
    </r>
    <rPh sb="8" eb="9">
      <t>サマ</t>
    </rPh>
    <phoneticPr fontId="1"/>
  </si>
  <si>
    <t>●● ●● 様邸 住宅改修工事</t>
    <rPh sb="6" eb="7">
      <t>サマ</t>
    </rPh>
    <rPh sb="7" eb="8">
      <t>テイ</t>
    </rPh>
    <rPh sb="9" eb="11">
      <t>ジュウタク</t>
    </rPh>
    <rPh sb="11" eb="13">
      <t>カイシュウ</t>
    </rPh>
    <rPh sb="13" eb="15">
      <t>コウジ</t>
    </rPh>
    <phoneticPr fontId="1"/>
  </si>
  <si>
    <t>株式会社いいやま建設</t>
    <rPh sb="0" eb="4">
      <t>カブシキガイシャ</t>
    </rPh>
    <rPh sb="8" eb="10">
      <t>ケンセツ</t>
    </rPh>
    <phoneticPr fontId="1"/>
  </si>
  <si>
    <t>飯山市○○ ２－１</t>
    <rPh sb="0" eb="3">
      <t>イイヤマシ</t>
    </rPh>
    <phoneticPr fontId="1"/>
  </si>
  <si>
    <t>代表取締役</t>
    <rPh sb="0" eb="2">
      <t>ダイヒョウ</t>
    </rPh>
    <rPh sb="2" eb="5">
      <t>トリシマリヤク</t>
    </rPh>
    <phoneticPr fontId="1"/>
  </si>
  <si>
    <t>飯山　太郎</t>
    <rPh sb="0" eb="2">
      <t>イイヤマ</t>
    </rPh>
    <rPh sb="3" eb="5">
      <t>タロウ</t>
    </rPh>
    <phoneticPr fontId="1"/>
  </si>
  <si>
    <t>0269-62-△△△△</t>
    <phoneticPr fontId="1"/>
  </si>
  <si>
    <r>
      <rPr>
        <b/>
        <sz val="14"/>
        <color theme="1"/>
        <rFont val="ＭＳ Ｐ明朝"/>
        <family val="1"/>
        <charset val="128"/>
      </rPr>
      <t>●●　●●</t>
    </r>
    <r>
      <rPr>
        <b/>
        <sz val="12"/>
        <color theme="1"/>
        <rFont val="ＭＳ Ｐ明朝"/>
        <family val="1"/>
        <charset val="128"/>
      </rPr>
      <t>　　　様</t>
    </r>
    <rPh sb="8" eb="9">
      <t>サマ</t>
    </rPh>
    <phoneticPr fontId="1"/>
  </si>
  <si>
    <t>　　(１)手すりの取付け (２)段差の解消 (３)床又は通路面の材料の変更 (４)扉の取替え (５)便器の取替え (６)その他(１)～(５)の住宅改修に付帯して必要な住宅改修</t>
    <rPh sb="26" eb="27">
      <t>マタ</t>
    </rPh>
    <rPh sb="28" eb="30">
      <t>ツウロ</t>
    </rPh>
    <rPh sb="30" eb="31">
      <t>メン</t>
    </rPh>
    <rPh sb="32" eb="34">
      <t>ザイリョウ</t>
    </rPh>
    <rPh sb="62" eb="63">
      <t>タ</t>
    </rPh>
    <phoneticPr fontId="1"/>
  </si>
  <si>
    <t>　(１)手すりの取付け (２)段差の解消 (３)床又は通路面の材料の変更 (４)扉の取替え (５)便器の取替え (６)その他(１)～(５)の住宅改修に付帯して必要な住宅改修</t>
    <phoneticPr fontId="1"/>
  </si>
  <si>
    <t>壁</t>
    <rPh sb="0" eb="1">
      <t>カベ</t>
    </rPh>
    <phoneticPr fontId="1"/>
  </si>
  <si>
    <t>個</t>
    <rPh sb="0" eb="1">
      <t>コ</t>
    </rPh>
    <phoneticPr fontId="1"/>
  </si>
  <si>
    <t>式</t>
    <rPh sb="0" eb="1">
      <t>シキ</t>
    </rPh>
    <phoneticPr fontId="1"/>
  </si>
  <si>
    <t>床</t>
    <rPh sb="0" eb="1">
      <t>ユカ</t>
    </rPh>
    <phoneticPr fontId="1"/>
  </si>
  <si>
    <t>フローリング材</t>
    <rPh sb="6" eb="7">
      <t>ザイ</t>
    </rPh>
    <phoneticPr fontId="1"/>
  </si>
  <si>
    <t>㎡</t>
    <phoneticPr fontId="1"/>
  </si>
  <si>
    <t>居室</t>
    <rPh sb="0" eb="2">
      <t>キョシツ</t>
    </rPh>
    <phoneticPr fontId="1"/>
  </si>
  <si>
    <t>（３）</t>
    <phoneticPr fontId="1"/>
  </si>
  <si>
    <t>床枠組材</t>
    <rPh sb="0" eb="1">
      <t>ユカ</t>
    </rPh>
    <rPh sb="1" eb="3">
      <t>ワクグ</t>
    </rPh>
    <rPh sb="3" eb="4">
      <t>ザイ</t>
    </rPh>
    <phoneticPr fontId="1"/>
  </si>
  <si>
    <t>床下地材</t>
    <rPh sb="0" eb="1">
      <t>ユカ</t>
    </rPh>
    <rPh sb="1" eb="4">
      <t>シタジザイ</t>
    </rPh>
    <phoneticPr fontId="1"/>
  </si>
  <si>
    <t>床断熱材</t>
    <rPh sb="0" eb="1">
      <t>ユカ</t>
    </rPh>
    <rPh sb="1" eb="4">
      <t>ダンネツザイ</t>
    </rPh>
    <phoneticPr fontId="1"/>
  </si>
  <si>
    <t>副資材</t>
    <rPh sb="0" eb="1">
      <t>フク</t>
    </rPh>
    <rPh sb="1" eb="3">
      <t>シザイ</t>
    </rPh>
    <phoneticPr fontId="1"/>
  </si>
  <si>
    <t>金物・接着剤等</t>
    <rPh sb="0" eb="2">
      <t>カナモノ</t>
    </rPh>
    <rPh sb="3" eb="6">
      <t>セッチャクザイ</t>
    </rPh>
    <rPh sb="6" eb="7">
      <t>トウ</t>
    </rPh>
    <phoneticPr fontId="1"/>
  </si>
  <si>
    <t>木製手すり</t>
    <rPh sb="0" eb="2">
      <t>モクセイ</t>
    </rPh>
    <rPh sb="2" eb="3">
      <t>テ</t>
    </rPh>
    <phoneticPr fontId="1"/>
  </si>
  <si>
    <t>手すり用金具</t>
    <rPh sb="0" eb="1">
      <t>テ</t>
    </rPh>
    <rPh sb="3" eb="4">
      <t>ヨウ</t>
    </rPh>
    <rPh sb="4" eb="6">
      <t>カナグ</t>
    </rPh>
    <phoneticPr fontId="1"/>
  </si>
  <si>
    <t>A社 I型ヨコ木製手すり φ35-2000</t>
    <rPh sb="1" eb="2">
      <t>シャ</t>
    </rPh>
    <rPh sb="4" eb="5">
      <t>ガタ</t>
    </rPh>
    <rPh sb="7" eb="9">
      <t>モクセイ</t>
    </rPh>
    <rPh sb="9" eb="10">
      <t>テ</t>
    </rPh>
    <phoneticPr fontId="1"/>
  </si>
  <si>
    <t>A社 ブラケット横型 φ35</t>
    <rPh sb="1" eb="2">
      <t>シャ</t>
    </rPh>
    <rPh sb="8" eb="10">
      <t>ヨコガタ</t>
    </rPh>
    <phoneticPr fontId="1"/>
  </si>
  <si>
    <t>A社　エンドキャップ φ35</t>
    <rPh sb="1" eb="2">
      <t>シャ</t>
    </rPh>
    <phoneticPr fontId="1"/>
  </si>
  <si>
    <t>上記取付費</t>
    <rPh sb="0" eb="2">
      <t>ジョウキ</t>
    </rPh>
    <rPh sb="2" eb="4">
      <t>トリツケ</t>
    </rPh>
    <rPh sb="4" eb="5">
      <t>ヒ</t>
    </rPh>
    <phoneticPr fontId="1"/>
  </si>
  <si>
    <t>箇所</t>
    <rPh sb="0" eb="2">
      <t>カショ</t>
    </rPh>
    <phoneticPr fontId="1"/>
  </si>
  <si>
    <t>玄関</t>
    <rPh sb="0" eb="2">
      <t>ゲンカン</t>
    </rPh>
    <phoneticPr fontId="1"/>
  </si>
  <si>
    <t>踏み台</t>
    <rPh sb="0" eb="1">
      <t>フ</t>
    </rPh>
    <rPh sb="2" eb="3">
      <t>ダイ</t>
    </rPh>
    <phoneticPr fontId="1"/>
  </si>
  <si>
    <t>B社 木製600×300×150</t>
    <rPh sb="1" eb="2">
      <t>シャ</t>
    </rPh>
    <rPh sb="3" eb="5">
      <t>モクセイ</t>
    </rPh>
    <phoneticPr fontId="1"/>
  </si>
  <si>
    <t>台</t>
    <rPh sb="0" eb="1">
      <t>ダイ</t>
    </rPh>
    <phoneticPr fontId="1"/>
  </si>
  <si>
    <t>上記施工費</t>
    <rPh sb="0" eb="2">
      <t>ジョウキ</t>
    </rPh>
    <rPh sb="2" eb="4">
      <t>セコウ</t>
    </rPh>
    <rPh sb="4" eb="5">
      <t>ヒ</t>
    </rPh>
    <phoneticPr fontId="1"/>
  </si>
  <si>
    <t>人工</t>
    <rPh sb="0" eb="2">
      <t>ジンコウ</t>
    </rPh>
    <phoneticPr fontId="1"/>
  </si>
  <si>
    <t>畳撤去処分共</t>
    <rPh sb="0" eb="1">
      <t>タタミ</t>
    </rPh>
    <rPh sb="1" eb="3">
      <t>テッキョ</t>
    </rPh>
    <rPh sb="3" eb="5">
      <t>ショブン</t>
    </rPh>
    <rPh sb="5" eb="6">
      <t>トモ</t>
    </rPh>
    <phoneticPr fontId="1"/>
  </si>
  <si>
    <t>畳</t>
    <rPh sb="0" eb="1">
      <t>ジョウ</t>
    </rPh>
    <phoneticPr fontId="1"/>
  </si>
  <si>
    <t>C社 根太</t>
    <rPh sb="1" eb="2">
      <t>シャ</t>
    </rPh>
    <rPh sb="3" eb="5">
      <t>ネダ</t>
    </rPh>
    <phoneticPr fontId="1"/>
  </si>
  <si>
    <t>C社 構造用合板　12ｍｍ</t>
    <rPh sb="1" eb="2">
      <t>シャ</t>
    </rPh>
    <rPh sb="3" eb="6">
      <t>コウゾウヨウ</t>
    </rPh>
    <rPh sb="6" eb="8">
      <t>ゴウバン</t>
    </rPh>
    <phoneticPr fontId="1"/>
  </si>
  <si>
    <t>C社 断熱材　31ｍｍ</t>
    <rPh sb="3" eb="6">
      <t>ダンネツザイ</t>
    </rPh>
    <phoneticPr fontId="1"/>
  </si>
  <si>
    <t>端数調整</t>
    <rPh sb="0" eb="2">
      <t>ハスウ</t>
    </rPh>
    <rPh sb="2" eb="4">
      <t>チョウセイ</t>
    </rPh>
    <phoneticPr fontId="2"/>
  </si>
  <si>
    <t>工事費見積書</t>
    <rPh sb="0" eb="2">
      <t>コウジ</t>
    </rPh>
    <rPh sb="2" eb="3">
      <t>ヒ</t>
    </rPh>
    <rPh sb="3" eb="6">
      <t>ミツモリショ</t>
    </rPh>
    <phoneticPr fontId="1"/>
  </si>
  <si>
    <t>（３）</t>
    <phoneticPr fontId="1"/>
  </si>
  <si>
    <t>㎡</t>
    <phoneticPr fontId="1"/>
  </si>
  <si>
    <t>C社 ABC-12 12mm</t>
    <phoneticPr fontId="1"/>
  </si>
  <si>
    <t>②</t>
    <phoneticPr fontId="1"/>
  </si>
  <si>
    <t>（２）</t>
    <phoneticPr fontId="1"/>
  </si>
  <si>
    <t>（２）</t>
    <phoneticPr fontId="1"/>
  </si>
  <si>
    <t>（１）</t>
    <phoneticPr fontId="1"/>
  </si>
  <si>
    <t>（１）</t>
    <phoneticPr fontId="1"/>
  </si>
  <si>
    <t>（１）</t>
    <phoneticPr fontId="1"/>
  </si>
  <si>
    <t>ｍ</t>
    <phoneticPr fontId="1"/>
  </si>
  <si>
    <t>①</t>
    <phoneticPr fontId="1"/>
  </si>
  <si>
    <r>
      <t xml:space="preserve"> 税込 見積・請求 金額　　¥　</t>
    </r>
    <r>
      <rPr>
        <b/>
        <sz val="18"/>
        <color theme="1"/>
        <rFont val="HGS教科書体"/>
        <family val="1"/>
        <charset val="128"/>
      </rPr>
      <t>１９９，０００</t>
    </r>
    <r>
      <rPr>
        <b/>
        <sz val="18"/>
        <color theme="1"/>
        <rFont val="HGPｺﾞｼｯｸM"/>
        <family val="3"/>
        <charset val="128"/>
      </rPr>
      <t xml:space="preserve"> －</t>
    </r>
    <rPh sb="1" eb="3">
      <t>ゼイコミ</t>
    </rPh>
    <rPh sb="4" eb="6">
      <t>ミツモリ</t>
    </rPh>
    <rPh sb="7" eb="9">
      <t>セイキュウ</t>
    </rPh>
    <rPh sb="10" eb="11">
      <t>キン</t>
    </rPh>
    <rPh sb="11" eb="12">
      <t>ガク</t>
    </rPh>
    <phoneticPr fontId="1"/>
  </si>
  <si>
    <t>：</t>
    <phoneticPr fontId="1"/>
  </si>
  <si>
    <t>代表者職名</t>
    <rPh sb="0" eb="3">
      <t>ダイヒョウシャ</t>
    </rPh>
    <rPh sb="3" eb="4">
      <t>ショク</t>
    </rPh>
    <rPh sb="4" eb="5">
      <t>メイ</t>
    </rPh>
    <phoneticPr fontId="1"/>
  </si>
  <si>
    <t>090-1234-5678（代表者携帯）</t>
    <rPh sb="14" eb="17">
      <t>ダイヒョウシャ</t>
    </rPh>
    <rPh sb="17" eb="19">
      <t>ケイタイ</t>
    </rPh>
    <phoneticPr fontId="1"/>
  </si>
  <si>
    <t>※ 住宅改修の種類欄には、次の(１)から(６)の中から選んで番号を記入してください。</t>
    <rPh sb="2" eb="4">
      <t>ジュウタク</t>
    </rPh>
    <rPh sb="4" eb="6">
      <t>カイシュウ</t>
    </rPh>
    <rPh sb="7" eb="9">
      <t>シュルイ</t>
    </rPh>
    <rPh sb="9" eb="10">
      <t>ラン</t>
    </rPh>
    <rPh sb="13" eb="14">
      <t>ツギ</t>
    </rPh>
    <rPh sb="24" eb="25">
      <t>ナカ</t>
    </rPh>
    <rPh sb="27" eb="28">
      <t>エラ</t>
    </rPh>
    <rPh sb="30" eb="32">
      <t>バンゴウ</t>
    </rPh>
    <rPh sb="33" eb="35">
      <t>キニュウ</t>
    </rPh>
    <phoneticPr fontId="1"/>
  </si>
  <si>
    <r>
      <t>介護保険住宅改修</t>
    </r>
    <r>
      <rPr>
        <u/>
        <sz val="18"/>
        <color theme="1"/>
        <rFont val="HGPｺﾞｼｯｸM"/>
        <family val="3"/>
        <charset val="128"/>
      </rPr>
      <t>工事費見積書</t>
    </r>
    <rPh sb="0" eb="2">
      <t>カイゴ</t>
    </rPh>
    <rPh sb="2" eb="4">
      <t>ホケン</t>
    </rPh>
    <rPh sb="4" eb="6">
      <t>ジュウタク</t>
    </rPh>
    <rPh sb="6" eb="8">
      <t>カイシュウ</t>
    </rPh>
    <rPh sb="8" eb="10">
      <t>コウジ</t>
    </rPh>
    <rPh sb="10" eb="11">
      <t>ヒ</t>
    </rPh>
    <rPh sb="11" eb="14">
      <t>ミツモリショ</t>
    </rPh>
    <phoneticPr fontId="1"/>
  </si>
  <si>
    <t>代表者氏名</t>
    <rPh sb="0" eb="3">
      <t>ダイヒョウシャ</t>
    </rPh>
    <rPh sb="3" eb="5">
      <t>シメイ</t>
    </rPh>
    <phoneticPr fontId="1"/>
  </si>
  <si>
    <t>代表者氏名</t>
    <rPh sb="0" eb="3">
      <t>ダイヒョウシャ</t>
    </rPh>
    <rPh sb="3" eb="5">
      <t>シメイ</t>
    </rPh>
    <rPh sb="4" eb="5">
      <t>メイ</t>
    </rPh>
    <phoneticPr fontId="1"/>
  </si>
  <si>
    <t>定価6,000円/2ｍ</t>
    <rPh sb="0" eb="2">
      <t>テイカ</t>
    </rPh>
    <rPh sb="7" eb="8">
      <t>エン</t>
    </rPh>
    <phoneticPr fontId="1"/>
  </si>
  <si>
    <t>定価950円</t>
    <rPh sb="0" eb="2">
      <t>テイカ</t>
    </rPh>
    <rPh sb="5" eb="6">
      <t>エン</t>
    </rPh>
    <phoneticPr fontId="1"/>
  </si>
  <si>
    <t>定価500円</t>
    <rPh sb="0" eb="2">
      <t>テイカ</t>
    </rPh>
    <rPh sb="5" eb="6">
      <t>エン</t>
    </rPh>
    <phoneticPr fontId="1"/>
  </si>
  <si>
    <t>定価12,000円</t>
    <rPh sb="0" eb="2">
      <t>テイカ</t>
    </rPh>
    <rPh sb="8" eb="9">
      <t>エン</t>
    </rPh>
    <phoneticPr fontId="1"/>
  </si>
  <si>
    <t>定価5,740円（㎡単価）</t>
    <rPh sb="0" eb="2">
      <t>テイカ</t>
    </rPh>
    <rPh sb="7" eb="8">
      <t>エン</t>
    </rPh>
    <rPh sb="10" eb="12">
      <t>タンカ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</si>
  <si>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</si>
  <si>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令和　　　年　　　月　　　日</t>
    <rPh sb="0" eb="1">
      <t>レイ</t>
    </rPh>
    <rPh sb="1" eb="2">
      <t>ワ</t>
    </rPh>
    <rPh sb="5" eb="6">
      <t>ネン</t>
    </rPh>
    <rPh sb="9" eb="10">
      <t>ガツ</t>
    </rPh>
    <rPh sb="13" eb="14">
      <t>ニチ</t>
    </rPh>
    <phoneticPr fontId="1"/>
  </si>
  <si>
    <t>R０１.１１.２６～R０１.１１.２８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</si>
</sst>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6"/>
      <color theme="1"/>
      <name val="HGP教科書体"/>
      <family val="1"/>
      <charset val="128"/>
    </font>
    <font>
      <sz val="12"/>
      <color theme="1"/>
      <name val="HGPｺﾞｼｯｸM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HGP創英角ｺﾞｼｯｸUB"/>
      <family val="3"/>
      <charset val="128"/>
    </font>
    <font>
      <b/>
      <sz val="18"/>
      <color theme="1"/>
      <name val="HGS教科書体"/>
      <family val="1"/>
      <charset val="128"/>
    </font>
    <font>
      <b/>
      <sz val="14"/>
      <color theme="1"/>
      <name val="HGS教科書体"/>
      <family val="1"/>
      <charset val="128"/>
    </font>
    <font>
      <b/>
      <sz val="14"/>
      <color theme="1"/>
      <name val="HGP教科書体"/>
      <family val="1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8"/>
      <color theme="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6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6" xfId="0" applyFont="1" applyBorder="1" applyAlignment="1">
      <alignment wrapText="1"/>
    </xf>
    <xf numFmtId="0" fontId="12" fillId="0" borderId="12" xfId="0" applyFont="1" applyBorder="1" applyAlignment="1">
      <alignment wrapText="1"/>
    </xf>
    <xf numFmtId="0" fontId="12" fillId="0" borderId="17" xfId="0" applyFont="1" applyBorder="1" applyAlignment="1">
      <alignment wrapText="1"/>
    </xf>
    <xf numFmtId="0" fontId="12" fillId="0" borderId="18" xfId="0" applyFont="1" applyBorder="1" applyAlignment="1">
      <alignment wrapText="1"/>
    </xf>
    <xf numFmtId="0" fontId="12" fillId="0" borderId="19" xfId="0" applyFont="1" applyBorder="1" applyAlignment="1">
      <alignment wrapText="1"/>
    </xf>
    <xf numFmtId="0" fontId="12" fillId="0" borderId="21" xfId="0" applyFont="1" applyBorder="1" applyAlignment="1">
      <alignment wrapText="1"/>
    </xf>
    <xf numFmtId="0" fontId="12" fillId="0" borderId="24" xfId="0" applyFont="1" applyBorder="1" applyAlignment="1">
      <alignment wrapText="1"/>
    </xf>
    <xf numFmtId="0" fontId="12" fillId="0" borderId="25" xfId="0" applyFont="1" applyBorder="1" applyAlignment="1">
      <alignment wrapText="1"/>
    </xf>
    <xf numFmtId="0" fontId="12" fillId="0" borderId="28" xfId="0" applyFont="1" applyBorder="1" applyAlignment="1">
      <alignment wrapText="1"/>
    </xf>
    <xf numFmtId="0" fontId="12" fillId="0" borderId="0" xfId="0" applyFont="1" applyBorder="1" applyAlignment="1">
      <alignment wrapText="1"/>
    </xf>
    <xf numFmtId="0" fontId="10" fillId="2" borderId="1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8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12" fillId="0" borderId="16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2" xfId="0" applyFont="1" applyBorder="1" applyAlignment="1">
      <alignment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19" xfId="0" applyFont="1" applyBorder="1" applyAlignment="1">
      <alignment vertical="center" wrapText="1"/>
    </xf>
    <xf numFmtId="0" fontId="12" fillId="0" borderId="21" xfId="0" applyFont="1" applyBorder="1" applyAlignment="1">
      <alignment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left" vertical="center" wrapText="1"/>
    </xf>
    <xf numFmtId="0" fontId="12" fillId="0" borderId="25" xfId="0" applyFont="1" applyBorder="1" applyAlignment="1">
      <alignment vertical="center" wrapText="1"/>
    </xf>
    <xf numFmtId="0" fontId="23" fillId="0" borderId="0" xfId="0" applyFont="1">
      <alignment vertical="center"/>
    </xf>
    <xf numFmtId="49" fontId="12" fillId="0" borderId="25" xfId="0" applyNumberFormat="1" applyFont="1" applyBorder="1" applyAlignment="1">
      <alignment vertical="center" wrapText="1"/>
    </xf>
    <xf numFmtId="49" fontId="12" fillId="0" borderId="19" xfId="0" applyNumberFormat="1" applyFont="1" applyBorder="1" applyAlignment="1">
      <alignment horizontal="center" vertical="center" wrapText="1"/>
    </xf>
    <xf numFmtId="49" fontId="12" fillId="0" borderId="12" xfId="0" quotePrefix="1" applyNumberFormat="1" applyFont="1" applyBorder="1" applyAlignment="1">
      <alignment horizontal="center" vertical="center" wrapText="1"/>
    </xf>
    <xf numFmtId="0" fontId="12" fillId="0" borderId="17" xfId="0" applyFont="1" applyBorder="1" applyAlignment="1">
      <alignment vertical="center" wrapText="1"/>
    </xf>
    <xf numFmtId="3" fontId="12" fillId="0" borderId="12" xfId="0" applyNumberFormat="1" applyFont="1" applyBorder="1" applyAlignment="1">
      <alignment vertical="center" wrapText="1"/>
    </xf>
    <xf numFmtId="3" fontId="12" fillId="0" borderId="19" xfId="0" applyNumberFormat="1" applyFont="1" applyBorder="1" applyAlignment="1">
      <alignment vertical="center" wrapText="1"/>
    </xf>
    <xf numFmtId="3" fontId="12" fillId="0" borderId="25" xfId="0" applyNumberFormat="1" applyFont="1" applyBorder="1" applyAlignment="1">
      <alignment vertical="center" wrapText="1"/>
    </xf>
    <xf numFmtId="0" fontId="10" fillId="2" borderId="14" xfId="0" applyFont="1" applyFill="1" applyBorder="1" applyAlignment="1">
      <alignment horizontal="center" vertical="center" wrapText="1"/>
    </xf>
    <xf numFmtId="49" fontId="12" fillId="0" borderId="22" xfId="0" applyNumberFormat="1" applyFont="1" applyBorder="1" applyAlignment="1">
      <alignment horizontal="center" vertical="center" wrapText="1"/>
    </xf>
    <xf numFmtId="0" fontId="12" fillId="0" borderId="22" xfId="0" applyFont="1" applyBorder="1" applyAlignment="1">
      <alignment vertical="center" wrapText="1"/>
    </xf>
    <xf numFmtId="0" fontId="12" fillId="0" borderId="23" xfId="0" applyFont="1" applyBorder="1" applyAlignment="1">
      <alignment vertical="center" wrapText="1"/>
    </xf>
    <xf numFmtId="0" fontId="12" fillId="0" borderId="28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8" fillId="0" borderId="0" xfId="0" applyFont="1" applyBorder="1">
      <alignment vertical="center"/>
    </xf>
    <xf numFmtId="3" fontId="21" fillId="0" borderId="0" xfId="0" applyNumberFormat="1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0" fillId="0" borderId="0" xfId="0" applyBorder="1" applyAlignment="1">
      <alignment horizontal="left" vertical="center" wrapText="1" indent="1"/>
    </xf>
    <xf numFmtId="0" fontId="12" fillId="0" borderId="20" xfId="0" applyFont="1" applyBorder="1" applyAlignment="1">
      <alignment horizontal="center" wrapText="1"/>
    </xf>
    <xf numFmtId="0" fontId="12" fillId="0" borderId="29" xfId="0" applyFont="1" applyBorder="1" applyAlignment="1">
      <alignment horizont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 wrapText="1" indent="1"/>
    </xf>
    <xf numFmtId="0" fontId="24" fillId="0" borderId="0" xfId="0" applyFont="1" applyBorder="1" applyAlignment="1">
      <alignment horizontal="left" vertical="center" wrapText="1" indent="1"/>
    </xf>
    <xf numFmtId="0" fontId="10" fillId="2" borderId="12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2" fillId="0" borderId="34" xfId="0" applyFont="1" applyBorder="1" applyAlignment="1">
      <alignment horizontal="center" wrapText="1"/>
    </xf>
    <xf numFmtId="0" fontId="12" fillId="0" borderId="35" xfId="0" applyFont="1" applyBorder="1" applyAlignment="1">
      <alignment horizontal="center" wrapText="1"/>
    </xf>
    <xf numFmtId="0" fontId="21" fillId="0" borderId="0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22" fillId="0" borderId="10" xfId="0" applyFont="1" applyBorder="1" applyAlignment="1">
      <alignment horizontal="left" vertical="center"/>
    </xf>
    <xf numFmtId="0" fontId="17" fillId="0" borderId="1" xfId="0" applyFont="1" applyBorder="1" applyAlignment="1">
      <alignment horizontal="right" vertical="center"/>
    </xf>
    <xf numFmtId="0" fontId="12" fillId="0" borderId="20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left" vertical="center" wrapText="1"/>
    </xf>
    <xf numFmtId="0" fontId="12" fillId="0" borderId="35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B3B3FF"/>
      <color rgb="FF7171FF"/>
      <color rgb="FFA7A7FF"/>
      <color rgb="FFB7B7FF"/>
      <color rgb="FF00004C"/>
      <color rgb="FF4343FF"/>
      <color rgb="FF9999FF"/>
      <color rgb="FF7DBEFF"/>
      <color rgb="FF33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533399</xdr:colOff>
      <xdr:row>18</xdr:row>
      <xdr:rowOff>168487</xdr:rowOff>
    </xdr:from>
    <xdr:to>
      <xdr:col>19</xdr:col>
      <xdr:colOff>1602</xdr:colOff>
      <xdr:row>22</xdr:row>
      <xdr:rowOff>53340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438C53D6-CD0B-41BC-9D76-FD6936C7C43E}"/>
            </a:ext>
          </a:extLst>
        </xdr:cNvPr>
        <xdr:cNvSpPr txBox="1"/>
      </xdr:nvSpPr>
      <xdr:spPr>
        <a:xfrm>
          <a:off x="8481059" y="4329007"/>
          <a:ext cx="565483" cy="509693"/>
        </a:xfrm>
        <a:prstGeom prst="rect">
          <a:avLst/>
        </a:prstGeom>
        <a:noFill/>
        <a:ln w="31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㊞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449579</xdr:colOff>
      <xdr:row>20</xdr:row>
      <xdr:rowOff>31327</xdr:rowOff>
    </xdr:from>
    <xdr:to>
      <xdr:col>18</xdr:col>
      <xdr:colOff>466422</xdr:colOff>
      <xdr:row>23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0062B68-15C9-4D51-8B8D-0DF3D1824718}"/>
            </a:ext>
          </a:extLst>
        </xdr:cNvPr>
        <xdr:cNvSpPr txBox="1"/>
      </xdr:nvSpPr>
      <xdr:spPr>
        <a:xfrm>
          <a:off x="8397239" y="4504267"/>
          <a:ext cx="565483" cy="509693"/>
        </a:xfrm>
        <a:prstGeom prst="rect">
          <a:avLst/>
        </a:prstGeom>
        <a:noFill/>
        <a:ln w="31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㊞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236221</xdr:colOff>
      <xdr:row>6</xdr:row>
      <xdr:rowOff>109540</xdr:rowOff>
    </xdr:from>
    <xdr:to>
      <xdr:col>5</xdr:col>
      <xdr:colOff>15875</xdr:colOff>
      <xdr:row>9</xdr:row>
      <xdr:rowOff>167005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DCC55837-02C3-4F7A-9E36-AB799B1F053B}"/>
            </a:ext>
          </a:extLst>
        </xdr:cNvPr>
        <xdr:cNvGrpSpPr/>
      </xdr:nvGrpSpPr>
      <xdr:grpSpPr>
        <a:xfrm>
          <a:off x="236221" y="1826024"/>
          <a:ext cx="1813638" cy="682544"/>
          <a:chOff x="236221" y="1839280"/>
          <a:chExt cx="1798863" cy="808194"/>
        </a:xfrm>
      </xdr:grpSpPr>
      <xdr:sp macro="" textlink="">
        <xdr:nvSpPr>
          <xdr:cNvPr id="3" name="吹き出し: 角を丸めた四角形 2">
            <a:extLst>
              <a:ext uri="{FF2B5EF4-FFF2-40B4-BE49-F238E27FC236}">
                <a16:creationId xmlns:a16="http://schemas.microsoft.com/office/drawing/2014/main" id="{824E06E3-FAD6-4C34-83DF-6C3E1CE4CEC7}"/>
              </a:ext>
            </a:extLst>
          </xdr:cNvPr>
          <xdr:cNvSpPr/>
        </xdr:nvSpPr>
        <xdr:spPr>
          <a:xfrm>
            <a:off x="236221" y="1839280"/>
            <a:ext cx="1735254" cy="771191"/>
          </a:xfrm>
          <a:custGeom>
            <a:avLst/>
            <a:gdLst>
              <a:gd name="connsiteX0" fmla="*/ 0 w 1965960"/>
              <a:gd name="connsiteY0" fmla="*/ 85092 h 510540"/>
              <a:gd name="connsiteX1" fmla="*/ 85092 w 1965960"/>
              <a:gd name="connsiteY1" fmla="*/ 0 h 510540"/>
              <a:gd name="connsiteX2" fmla="*/ 327660 w 1965960"/>
              <a:gd name="connsiteY2" fmla="*/ 0 h 510540"/>
              <a:gd name="connsiteX3" fmla="*/ 565784 w 1965960"/>
              <a:gd name="connsiteY3" fmla="*/ -141920 h 510540"/>
              <a:gd name="connsiteX4" fmla="*/ 819150 w 1965960"/>
              <a:gd name="connsiteY4" fmla="*/ 0 h 510540"/>
              <a:gd name="connsiteX5" fmla="*/ 1880868 w 1965960"/>
              <a:gd name="connsiteY5" fmla="*/ 0 h 510540"/>
              <a:gd name="connsiteX6" fmla="*/ 1965960 w 1965960"/>
              <a:gd name="connsiteY6" fmla="*/ 85092 h 510540"/>
              <a:gd name="connsiteX7" fmla="*/ 1965960 w 1965960"/>
              <a:gd name="connsiteY7" fmla="*/ 85090 h 510540"/>
              <a:gd name="connsiteX8" fmla="*/ 1965960 w 1965960"/>
              <a:gd name="connsiteY8" fmla="*/ 85090 h 510540"/>
              <a:gd name="connsiteX9" fmla="*/ 1965960 w 1965960"/>
              <a:gd name="connsiteY9" fmla="*/ 212725 h 510540"/>
              <a:gd name="connsiteX10" fmla="*/ 1965960 w 1965960"/>
              <a:gd name="connsiteY10" fmla="*/ 425448 h 510540"/>
              <a:gd name="connsiteX11" fmla="*/ 1880868 w 1965960"/>
              <a:gd name="connsiteY11" fmla="*/ 510540 h 510540"/>
              <a:gd name="connsiteX12" fmla="*/ 819150 w 1965960"/>
              <a:gd name="connsiteY12" fmla="*/ 510540 h 510540"/>
              <a:gd name="connsiteX13" fmla="*/ 327660 w 1965960"/>
              <a:gd name="connsiteY13" fmla="*/ 510540 h 510540"/>
              <a:gd name="connsiteX14" fmla="*/ 327660 w 1965960"/>
              <a:gd name="connsiteY14" fmla="*/ 510540 h 510540"/>
              <a:gd name="connsiteX15" fmla="*/ 85092 w 1965960"/>
              <a:gd name="connsiteY15" fmla="*/ 510540 h 510540"/>
              <a:gd name="connsiteX16" fmla="*/ 0 w 1965960"/>
              <a:gd name="connsiteY16" fmla="*/ 425448 h 510540"/>
              <a:gd name="connsiteX17" fmla="*/ 0 w 1965960"/>
              <a:gd name="connsiteY17" fmla="*/ 212725 h 510540"/>
              <a:gd name="connsiteX18" fmla="*/ 0 w 1965960"/>
              <a:gd name="connsiteY18" fmla="*/ 85090 h 510540"/>
              <a:gd name="connsiteX19" fmla="*/ 0 w 1965960"/>
              <a:gd name="connsiteY19" fmla="*/ 85090 h 510540"/>
              <a:gd name="connsiteX20" fmla="*/ 0 w 1965960"/>
              <a:gd name="connsiteY20" fmla="*/ 85092 h 510540"/>
              <a:gd name="connsiteX0" fmla="*/ 0 w 1965960"/>
              <a:gd name="connsiteY0" fmla="*/ 227012 h 652460"/>
              <a:gd name="connsiteX1" fmla="*/ 85092 w 1965960"/>
              <a:gd name="connsiteY1" fmla="*/ 141920 h 652460"/>
              <a:gd name="connsiteX2" fmla="*/ 266700 w 1965960"/>
              <a:gd name="connsiteY2" fmla="*/ 141920 h 652460"/>
              <a:gd name="connsiteX3" fmla="*/ 565784 w 1965960"/>
              <a:gd name="connsiteY3" fmla="*/ 0 h 652460"/>
              <a:gd name="connsiteX4" fmla="*/ 819150 w 1965960"/>
              <a:gd name="connsiteY4" fmla="*/ 141920 h 652460"/>
              <a:gd name="connsiteX5" fmla="*/ 1880868 w 1965960"/>
              <a:gd name="connsiteY5" fmla="*/ 141920 h 652460"/>
              <a:gd name="connsiteX6" fmla="*/ 1965960 w 1965960"/>
              <a:gd name="connsiteY6" fmla="*/ 227012 h 652460"/>
              <a:gd name="connsiteX7" fmla="*/ 1965960 w 1965960"/>
              <a:gd name="connsiteY7" fmla="*/ 227010 h 652460"/>
              <a:gd name="connsiteX8" fmla="*/ 1965960 w 1965960"/>
              <a:gd name="connsiteY8" fmla="*/ 227010 h 652460"/>
              <a:gd name="connsiteX9" fmla="*/ 1965960 w 1965960"/>
              <a:gd name="connsiteY9" fmla="*/ 354645 h 652460"/>
              <a:gd name="connsiteX10" fmla="*/ 1965960 w 1965960"/>
              <a:gd name="connsiteY10" fmla="*/ 567368 h 652460"/>
              <a:gd name="connsiteX11" fmla="*/ 1880868 w 1965960"/>
              <a:gd name="connsiteY11" fmla="*/ 652460 h 652460"/>
              <a:gd name="connsiteX12" fmla="*/ 819150 w 1965960"/>
              <a:gd name="connsiteY12" fmla="*/ 652460 h 652460"/>
              <a:gd name="connsiteX13" fmla="*/ 327660 w 1965960"/>
              <a:gd name="connsiteY13" fmla="*/ 652460 h 652460"/>
              <a:gd name="connsiteX14" fmla="*/ 327660 w 1965960"/>
              <a:gd name="connsiteY14" fmla="*/ 652460 h 652460"/>
              <a:gd name="connsiteX15" fmla="*/ 85092 w 1965960"/>
              <a:gd name="connsiteY15" fmla="*/ 652460 h 652460"/>
              <a:gd name="connsiteX16" fmla="*/ 0 w 1965960"/>
              <a:gd name="connsiteY16" fmla="*/ 567368 h 652460"/>
              <a:gd name="connsiteX17" fmla="*/ 0 w 1965960"/>
              <a:gd name="connsiteY17" fmla="*/ 354645 h 652460"/>
              <a:gd name="connsiteX18" fmla="*/ 0 w 1965960"/>
              <a:gd name="connsiteY18" fmla="*/ 227010 h 652460"/>
              <a:gd name="connsiteX19" fmla="*/ 0 w 1965960"/>
              <a:gd name="connsiteY19" fmla="*/ 227010 h 652460"/>
              <a:gd name="connsiteX20" fmla="*/ 0 w 1965960"/>
              <a:gd name="connsiteY20" fmla="*/ 227012 h 652460"/>
              <a:gd name="connsiteX0" fmla="*/ 0 w 1965960"/>
              <a:gd name="connsiteY0" fmla="*/ 227012 h 652460"/>
              <a:gd name="connsiteX1" fmla="*/ 85092 w 1965960"/>
              <a:gd name="connsiteY1" fmla="*/ 141920 h 652460"/>
              <a:gd name="connsiteX2" fmla="*/ 266700 w 1965960"/>
              <a:gd name="connsiteY2" fmla="*/ 141920 h 652460"/>
              <a:gd name="connsiteX3" fmla="*/ 565784 w 1965960"/>
              <a:gd name="connsiteY3" fmla="*/ 0 h 652460"/>
              <a:gd name="connsiteX4" fmla="*/ 613410 w 1965960"/>
              <a:gd name="connsiteY4" fmla="*/ 141920 h 652460"/>
              <a:gd name="connsiteX5" fmla="*/ 1880868 w 1965960"/>
              <a:gd name="connsiteY5" fmla="*/ 141920 h 652460"/>
              <a:gd name="connsiteX6" fmla="*/ 1965960 w 1965960"/>
              <a:gd name="connsiteY6" fmla="*/ 227012 h 652460"/>
              <a:gd name="connsiteX7" fmla="*/ 1965960 w 1965960"/>
              <a:gd name="connsiteY7" fmla="*/ 227010 h 652460"/>
              <a:gd name="connsiteX8" fmla="*/ 1965960 w 1965960"/>
              <a:gd name="connsiteY8" fmla="*/ 227010 h 652460"/>
              <a:gd name="connsiteX9" fmla="*/ 1965960 w 1965960"/>
              <a:gd name="connsiteY9" fmla="*/ 354645 h 652460"/>
              <a:gd name="connsiteX10" fmla="*/ 1965960 w 1965960"/>
              <a:gd name="connsiteY10" fmla="*/ 567368 h 652460"/>
              <a:gd name="connsiteX11" fmla="*/ 1880868 w 1965960"/>
              <a:gd name="connsiteY11" fmla="*/ 652460 h 652460"/>
              <a:gd name="connsiteX12" fmla="*/ 819150 w 1965960"/>
              <a:gd name="connsiteY12" fmla="*/ 652460 h 652460"/>
              <a:gd name="connsiteX13" fmla="*/ 327660 w 1965960"/>
              <a:gd name="connsiteY13" fmla="*/ 652460 h 652460"/>
              <a:gd name="connsiteX14" fmla="*/ 327660 w 1965960"/>
              <a:gd name="connsiteY14" fmla="*/ 652460 h 652460"/>
              <a:gd name="connsiteX15" fmla="*/ 85092 w 1965960"/>
              <a:gd name="connsiteY15" fmla="*/ 652460 h 652460"/>
              <a:gd name="connsiteX16" fmla="*/ 0 w 1965960"/>
              <a:gd name="connsiteY16" fmla="*/ 567368 h 652460"/>
              <a:gd name="connsiteX17" fmla="*/ 0 w 1965960"/>
              <a:gd name="connsiteY17" fmla="*/ 354645 h 652460"/>
              <a:gd name="connsiteX18" fmla="*/ 0 w 1965960"/>
              <a:gd name="connsiteY18" fmla="*/ 227010 h 652460"/>
              <a:gd name="connsiteX19" fmla="*/ 0 w 1965960"/>
              <a:gd name="connsiteY19" fmla="*/ 227010 h 652460"/>
              <a:gd name="connsiteX20" fmla="*/ 0 w 1965960"/>
              <a:gd name="connsiteY20" fmla="*/ 227012 h 652460"/>
              <a:gd name="connsiteX0" fmla="*/ 0 w 1965960"/>
              <a:gd name="connsiteY0" fmla="*/ 227012 h 652460"/>
              <a:gd name="connsiteX1" fmla="*/ 85092 w 1965960"/>
              <a:gd name="connsiteY1" fmla="*/ 141920 h 652460"/>
              <a:gd name="connsiteX2" fmla="*/ 266700 w 1965960"/>
              <a:gd name="connsiteY2" fmla="*/ 141920 h 652460"/>
              <a:gd name="connsiteX3" fmla="*/ 443864 w 1965960"/>
              <a:gd name="connsiteY3" fmla="*/ 0 h 652460"/>
              <a:gd name="connsiteX4" fmla="*/ 613410 w 1965960"/>
              <a:gd name="connsiteY4" fmla="*/ 141920 h 652460"/>
              <a:gd name="connsiteX5" fmla="*/ 1880868 w 1965960"/>
              <a:gd name="connsiteY5" fmla="*/ 141920 h 652460"/>
              <a:gd name="connsiteX6" fmla="*/ 1965960 w 1965960"/>
              <a:gd name="connsiteY6" fmla="*/ 227012 h 652460"/>
              <a:gd name="connsiteX7" fmla="*/ 1965960 w 1965960"/>
              <a:gd name="connsiteY7" fmla="*/ 227010 h 652460"/>
              <a:gd name="connsiteX8" fmla="*/ 1965960 w 1965960"/>
              <a:gd name="connsiteY8" fmla="*/ 227010 h 652460"/>
              <a:gd name="connsiteX9" fmla="*/ 1965960 w 1965960"/>
              <a:gd name="connsiteY9" fmla="*/ 354645 h 652460"/>
              <a:gd name="connsiteX10" fmla="*/ 1965960 w 1965960"/>
              <a:gd name="connsiteY10" fmla="*/ 567368 h 652460"/>
              <a:gd name="connsiteX11" fmla="*/ 1880868 w 1965960"/>
              <a:gd name="connsiteY11" fmla="*/ 652460 h 652460"/>
              <a:gd name="connsiteX12" fmla="*/ 819150 w 1965960"/>
              <a:gd name="connsiteY12" fmla="*/ 652460 h 652460"/>
              <a:gd name="connsiteX13" fmla="*/ 327660 w 1965960"/>
              <a:gd name="connsiteY13" fmla="*/ 652460 h 652460"/>
              <a:gd name="connsiteX14" fmla="*/ 327660 w 1965960"/>
              <a:gd name="connsiteY14" fmla="*/ 652460 h 652460"/>
              <a:gd name="connsiteX15" fmla="*/ 85092 w 1965960"/>
              <a:gd name="connsiteY15" fmla="*/ 652460 h 652460"/>
              <a:gd name="connsiteX16" fmla="*/ 0 w 1965960"/>
              <a:gd name="connsiteY16" fmla="*/ 567368 h 652460"/>
              <a:gd name="connsiteX17" fmla="*/ 0 w 1965960"/>
              <a:gd name="connsiteY17" fmla="*/ 354645 h 652460"/>
              <a:gd name="connsiteX18" fmla="*/ 0 w 1965960"/>
              <a:gd name="connsiteY18" fmla="*/ 227010 h 652460"/>
              <a:gd name="connsiteX19" fmla="*/ 0 w 1965960"/>
              <a:gd name="connsiteY19" fmla="*/ 227010 h 652460"/>
              <a:gd name="connsiteX20" fmla="*/ 0 w 1965960"/>
              <a:gd name="connsiteY20" fmla="*/ 227012 h 652460"/>
              <a:gd name="connsiteX0" fmla="*/ 0 w 1965960"/>
              <a:gd name="connsiteY0" fmla="*/ 219392 h 644840"/>
              <a:gd name="connsiteX1" fmla="*/ 85092 w 1965960"/>
              <a:gd name="connsiteY1" fmla="*/ 134300 h 644840"/>
              <a:gd name="connsiteX2" fmla="*/ 266700 w 1965960"/>
              <a:gd name="connsiteY2" fmla="*/ 134300 h 644840"/>
              <a:gd name="connsiteX3" fmla="*/ 413384 w 1965960"/>
              <a:gd name="connsiteY3" fmla="*/ 0 h 644840"/>
              <a:gd name="connsiteX4" fmla="*/ 613410 w 1965960"/>
              <a:gd name="connsiteY4" fmla="*/ 134300 h 644840"/>
              <a:gd name="connsiteX5" fmla="*/ 1880868 w 1965960"/>
              <a:gd name="connsiteY5" fmla="*/ 134300 h 644840"/>
              <a:gd name="connsiteX6" fmla="*/ 1965960 w 1965960"/>
              <a:gd name="connsiteY6" fmla="*/ 219392 h 644840"/>
              <a:gd name="connsiteX7" fmla="*/ 1965960 w 1965960"/>
              <a:gd name="connsiteY7" fmla="*/ 219390 h 644840"/>
              <a:gd name="connsiteX8" fmla="*/ 1965960 w 1965960"/>
              <a:gd name="connsiteY8" fmla="*/ 219390 h 644840"/>
              <a:gd name="connsiteX9" fmla="*/ 1965960 w 1965960"/>
              <a:gd name="connsiteY9" fmla="*/ 347025 h 644840"/>
              <a:gd name="connsiteX10" fmla="*/ 1965960 w 1965960"/>
              <a:gd name="connsiteY10" fmla="*/ 559748 h 644840"/>
              <a:gd name="connsiteX11" fmla="*/ 1880868 w 1965960"/>
              <a:gd name="connsiteY11" fmla="*/ 644840 h 644840"/>
              <a:gd name="connsiteX12" fmla="*/ 819150 w 1965960"/>
              <a:gd name="connsiteY12" fmla="*/ 644840 h 644840"/>
              <a:gd name="connsiteX13" fmla="*/ 327660 w 1965960"/>
              <a:gd name="connsiteY13" fmla="*/ 644840 h 644840"/>
              <a:gd name="connsiteX14" fmla="*/ 327660 w 1965960"/>
              <a:gd name="connsiteY14" fmla="*/ 644840 h 644840"/>
              <a:gd name="connsiteX15" fmla="*/ 85092 w 1965960"/>
              <a:gd name="connsiteY15" fmla="*/ 644840 h 644840"/>
              <a:gd name="connsiteX16" fmla="*/ 0 w 1965960"/>
              <a:gd name="connsiteY16" fmla="*/ 559748 h 644840"/>
              <a:gd name="connsiteX17" fmla="*/ 0 w 1965960"/>
              <a:gd name="connsiteY17" fmla="*/ 347025 h 644840"/>
              <a:gd name="connsiteX18" fmla="*/ 0 w 1965960"/>
              <a:gd name="connsiteY18" fmla="*/ 219390 h 644840"/>
              <a:gd name="connsiteX19" fmla="*/ 0 w 1965960"/>
              <a:gd name="connsiteY19" fmla="*/ 219390 h 644840"/>
              <a:gd name="connsiteX20" fmla="*/ 0 w 1965960"/>
              <a:gd name="connsiteY20" fmla="*/ 219392 h 644840"/>
              <a:gd name="connsiteX0" fmla="*/ 0 w 1965960"/>
              <a:gd name="connsiteY0" fmla="*/ 219392 h 644840"/>
              <a:gd name="connsiteX1" fmla="*/ 85092 w 1965960"/>
              <a:gd name="connsiteY1" fmla="*/ 134300 h 644840"/>
              <a:gd name="connsiteX2" fmla="*/ 266700 w 1965960"/>
              <a:gd name="connsiteY2" fmla="*/ 134300 h 644840"/>
              <a:gd name="connsiteX3" fmla="*/ 436244 w 1965960"/>
              <a:gd name="connsiteY3" fmla="*/ 0 h 644840"/>
              <a:gd name="connsiteX4" fmla="*/ 613410 w 1965960"/>
              <a:gd name="connsiteY4" fmla="*/ 134300 h 644840"/>
              <a:gd name="connsiteX5" fmla="*/ 1880868 w 1965960"/>
              <a:gd name="connsiteY5" fmla="*/ 134300 h 644840"/>
              <a:gd name="connsiteX6" fmla="*/ 1965960 w 1965960"/>
              <a:gd name="connsiteY6" fmla="*/ 219392 h 644840"/>
              <a:gd name="connsiteX7" fmla="*/ 1965960 w 1965960"/>
              <a:gd name="connsiteY7" fmla="*/ 219390 h 644840"/>
              <a:gd name="connsiteX8" fmla="*/ 1965960 w 1965960"/>
              <a:gd name="connsiteY8" fmla="*/ 219390 h 644840"/>
              <a:gd name="connsiteX9" fmla="*/ 1965960 w 1965960"/>
              <a:gd name="connsiteY9" fmla="*/ 347025 h 644840"/>
              <a:gd name="connsiteX10" fmla="*/ 1965960 w 1965960"/>
              <a:gd name="connsiteY10" fmla="*/ 559748 h 644840"/>
              <a:gd name="connsiteX11" fmla="*/ 1880868 w 1965960"/>
              <a:gd name="connsiteY11" fmla="*/ 644840 h 644840"/>
              <a:gd name="connsiteX12" fmla="*/ 819150 w 1965960"/>
              <a:gd name="connsiteY12" fmla="*/ 644840 h 644840"/>
              <a:gd name="connsiteX13" fmla="*/ 327660 w 1965960"/>
              <a:gd name="connsiteY13" fmla="*/ 644840 h 644840"/>
              <a:gd name="connsiteX14" fmla="*/ 327660 w 1965960"/>
              <a:gd name="connsiteY14" fmla="*/ 644840 h 644840"/>
              <a:gd name="connsiteX15" fmla="*/ 85092 w 1965960"/>
              <a:gd name="connsiteY15" fmla="*/ 644840 h 644840"/>
              <a:gd name="connsiteX16" fmla="*/ 0 w 1965960"/>
              <a:gd name="connsiteY16" fmla="*/ 559748 h 644840"/>
              <a:gd name="connsiteX17" fmla="*/ 0 w 1965960"/>
              <a:gd name="connsiteY17" fmla="*/ 347025 h 644840"/>
              <a:gd name="connsiteX18" fmla="*/ 0 w 1965960"/>
              <a:gd name="connsiteY18" fmla="*/ 219390 h 644840"/>
              <a:gd name="connsiteX19" fmla="*/ 0 w 1965960"/>
              <a:gd name="connsiteY19" fmla="*/ 219390 h 644840"/>
              <a:gd name="connsiteX20" fmla="*/ 0 w 1965960"/>
              <a:gd name="connsiteY20" fmla="*/ 219392 h 644840"/>
              <a:gd name="connsiteX0" fmla="*/ 0 w 1965960"/>
              <a:gd name="connsiteY0" fmla="*/ 219392 h 644840"/>
              <a:gd name="connsiteX1" fmla="*/ 125544 w 1965960"/>
              <a:gd name="connsiteY1" fmla="*/ 134300 h 644840"/>
              <a:gd name="connsiteX2" fmla="*/ 266700 w 1965960"/>
              <a:gd name="connsiteY2" fmla="*/ 134300 h 644840"/>
              <a:gd name="connsiteX3" fmla="*/ 436244 w 1965960"/>
              <a:gd name="connsiteY3" fmla="*/ 0 h 644840"/>
              <a:gd name="connsiteX4" fmla="*/ 613410 w 1965960"/>
              <a:gd name="connsiteY4" fmla="*/ 134300 h 644840"/>
              <a:gd name="connsiteX5" fmla="*/ 1880868 w 1965960"/>
              <a:gd name="connsiteY5" fmla="*/ 134300 h 644840"/>
              <a:gd name="connsiteX6" fmla="*/ 1965960 w 1965960"/>
              <a:gd name="connsiteY6" fmla="*/ 219392 h 644840"/>
              <a:gd name="connsiteX7" fmla="*/ 1965960 w 1965960"/>
              <a:gd name="connsiteY7" fmla="*/ 219390 h 644840"/>
              <a:gd name="connsiteX8" fmla="*/ 1965960 w 1965960"/>
              <a:gd name="connsiteY8" fmla="*/ 219390 h 644840"/>
              <a:gd name="connsiteX9" fmla="*/ 1965960 w 1965960"/>
              <a:gd name="connsiteY9" fmla="*/ 347025 h 644840"/>
              <a:gd name="connsiteX10" fmla="*/ 1965960 w 1965960"/>
              <a:gd name="connsiteY10" fmla="*/ 559748 h 644840"/>
              <a:gd name="connsiteX11" fmla="*/ 1880868 w 1965960"/>
              <a:gd name="connsiteY11" fmla="*/ 644840 h 644840"/>
              <a:gd name="connsiteX12" fmla="*/ 819150 w 1965960"/>
              <a:gd name="connsiteY12" fmla="*/ 644840 h 644840"/>
              <a:gd name="connsiteX13" fmla="*/ 327660 w 1965960"/>
              <a:gd name="connsiteY13" fmla="*/ 644840 h 644840"/>
              <a:gd name="connsiteX14" fmla="*/ 327660 w 1965960"/>
              <a:gd name="connsiteY14" fmla="*/ 644840 h 644840"/>
              <a:gd name="connsiteX15" fmla="*/ 85092 w 1965960"/>
              <a:gd name="connsiteY15" fmla="*/ 644840 h 644840"/>
              <a:gd name="connsiteX16" fmla="*/ 0 w 1965960"/>
              <a:gd name="connsiteY16" fmla="*/ 559748 h 644840"/>
              <a:gd name="connsiteX17" fmla="*/ 0 w 1965960"/>
              <a:gd name="connsiteY17" fmla="*/ 347025 h 644840"/>
              <a:gd name="connsiteX18" fmla="*/ 0 w 1965960"/>
              <a:gd name="connsiteY18" fmla="*/ 219390 h 644840"/>
              <a:gd name="connsiteX19" fmla="*/ 0 w 1965960"/>
              <a:gd name="connsiteY19" fmla="*/ 219390 h 644840"/>
              <a:gd name="connsiteX20" fmla="*/ 0 w 1965960"/>
              <a:gd name="connsiteY20" fmla="*/ 219392 h 64484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</a:cxnLst>
            <a:rect l="l" t="t" r="r" b="b"/>
            <a:pathLst>
              <a:path w="1965960" h="644840">
                <a:moveTo>
                  <a:pt x="0" y="219392"/>
                </a:moveTo>
                <a:cubicBezTo>
                  <a:pt x="0" y="172397"/>
                  <a:pt x="78549" y="134300"/>
                  <a:pt x="125544" y="134300"/>
                </a:cubicBezTo>
                <a:lnTo>
                  <a:pt x="266700" y="134300"/>
                </a:lnTo>
                <a:lnTo>
                  <a:pt x="436244" y="0"/>
                </a:lnTo>
                <a:lnTo>
                  <a:pt x="613410" y="134300"/>
                </a:lnTo>
                <a:lnTo>
                  <a:pt x="1880868" y="134300"/>
                </a:lnTo>
                <a:cubicBezTo>
                  <a:pt x="1927863" y="134300"/>
                  <a:pt x="1965960" y="172397"/>
                  <a:pt x="1965960" y="219392"/>
                </a:cubicBezTo>
                <a:lnTo>
                  <a:pt x="1965960" y="219390"/>
                </a:lnTo>
                <a:lnTo>
                  <a:pt x="1965960" y="219390"/>
                </a:lnTo>
                <a:lnTo>
                  <a:pt x="1965960" y="347025"/>
                </a:lnTo>
                <a:lnTo>
                  <a:pt x="1965960" y="559748"/>
                </a:lnTo>
                <a:cubicBezTo>
                  <a:pt x="1965960" y="606743"/>
                  <a:pt x="1927863" y="644840"/>
                  <a:pt x="1880868" y="644840"/>
                </a:cubicBezTo>
                <a:lnTo>
                  <a:pt x="819150" y="644840"/>
                </a:lnTo>
                <a:lnTo>
                  <a:pt x="327660" y="644840"/>
                </a:lnTo>
                <a:lnTo>
                  <a:pt x="327660" y="644840"/>
                </a:lnTo>
                <a:lnTo>
                  <a:pt x="85092" y="644840"/>
                </a:lnTo>
                <a:cubicBezTo>
                  <a:pt x="38097" y="644840"/>
                  <a:pt x="0" y="606743"/>
                  <a:pt x="0" y="559748"/>
                </a:cubicBezTo>
                <a:lnTo>
                  <a:pt x="0" y="347025"/>
                </a:lnTo>
                <a:lnTo>
                  <a:pt x="0" y="219390"/>
                </a:lnTo>
                <a:lnTo>
                  <a:pt x="0" y="219390"/>
                </a:lnTo>
                <a:lnTo>
                  <a:pt x="0" y="219392"/>
                </a:lnTo>
                <a:close/>
              </a:path>
            </a:pathLst>
          </a:custGeom>
          <a:pattFill prst="pct90">
            <a:fgClr>
              <a:srgbClr val="B3B3FF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5742DEA0-7CA3-4D31-91EB-8C35E4C9E360}"/>
              </a:ext>
            </a:extLst>
          </xdr:cNvPr>
          <xdr:cNvSpPr txBox="1"/>
        </xdr:nvSpPr>
        <xdr:spPr>
          <a:xfrm>
            <a:off x="249141" y="2032670"/>
            <a:ext cx="1785943" cy="6148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被保険者ご本人の名前をお書きください。</a:t>
            </a:r>
          </a:p>
        </xdr:txBody>
      </xdr:sp>
    </xdr:grpSp>
    <xdr:clientData/>
  </xdr:twoCellAnchor>
  <xdr:twoCellAnchor>
    <xdr:from>
      <xdr:col>11</xdr:col>
      <xdr:colOff>725279</xdr:colOff>
      <xdr:row>4</xdr:row>
      <xdr:rowOff>59162</xdr:rowOff>
    </xdr:from>
    <xdr:to>
      <xdr:col>20</xdr:col>
      <xdr:colOff>3</xdr:colOff>
      <xdr:row>8</xdr:row>
      <xdr:rowOff>176819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C1F2DB05-848E-4DC1-924E-9AD5BB6FD932}"/>
            </a:ext>
          </a:extLst>
        </xdr:cNvPr>
        <xdr:cNvGrpSpPr/>
      </xdr:nvGrpSpPr>
      <xdr:grpSpPr>
        <a:xfrm>
          <a:off x="6231920" y="1378771"/>
          <a:ext cx="3213708" cy="931251"/>
          <a:chOff x="6134100" y="1346896"/>
          <a:chExt cx="2889407" cy="1161579"/>
        </a:xfrm>
      </xdr:grpSpPr>
      <xdr:sp macro="" textlink="">
        <xdr:nvSpPr>
          <xdr:cNvPr id="6" name="吹き出し: 角を丸めた四角形 5">
            <a:extLst>
              <a:ext uri="{FF2B5EF4-FFF2-40B4-BE49-F238E27FC236}">
                <a16:creationId xmlns:a16="http://schemas.microsoft.com/office/drawing/2014/main" id="{9F6FE9BC-CAD2-4FE6-8FB2-20328A95D204}"/>
              </a:ext>
            </a:extLst>
          </xdr:cNvPr>
          <xdr:cNvSpPr/>
        </xdr:nvSpPr>
        <xdr:spPr>
          <a:xfrm>
            <a:off x="6134100" y="1346896"/>
            <a:ext cx="2863236" cy="1161579"/>
          </a:xfrm>
          <a:custGeom>
            <a:avLst/>
            <a:gdLst>
              <a:gd name="connsiteX0" fmla="*/ 0 w 3177540"/>
              <a:gd name="connsiteY0" fmla="*/ 158753 h 952500"/>
              <a:gd name="connsiteX1" fmla="*/ 158753 w 3177540"/>
              <a:gd name="connsiteY1" fmla="*/ 0 h 952500"/>
              <a:gd name="connsiteX2" fmla="*/ 1853565 w 3177540"/>
              <a:gd name="connsiteY2" fmla="*/ 0 h 952500"/>
              <a:gd name="connsiteX3" fmla="*/ 2496498 w 3177540"/>
              <a:gd name="connsiteY3" fmla="*/ -200978 h 952500"/>
              <a:gd name="connsiteX4" fmla="*/ 2647950 w 3177540"/>
              <a:gd name="connsiteY4" fmla="*/ 0 h 952500"/>
              <a:gd name="connsiteX5" fmla="*/ 3018787 w 3177540"/>
              <a:gd name="connsiteY5" fmla="*/ 0 h 952500"/>
              <a:gd name="connsiteX6" fmla="*/ 3177540 w 3177540"/>
              <a:gd name="connsiteY6" fmla="*/ 158753 h 952500"/>
              <a:gd name="connsiteX7" fmla="*/ 3177540 w 3177540"/>
              <a:gd name="connsiteY7" fmla="*/ 158750 h 952500"/>
              <a:gd name="connsiteX8" fmla="*/ 3177540 w 3177540"/>
              <a:gd name="connsiteY8" fmla="*/ 158750 h 952500"/>
              <a:gd name="connsiteX9" fmla="*/ 3177540 w 3177540"/>
              <a:gd name="connsiteY9" fmla="*/ 396875 h 952500"/>
              <a:gd name="connsiteX10" fmla="*/ 3177540 w 3177540"/>
              <a:gd name="connsiteY10" fmla="*/ 793747 h 952500"/>
              <a:gd name="connsiteX11" fmla="*/ 3018787 w 3177540"/>
              <a:gd name="connsiteY11" fmla="*/ 952500 h 952500"/>
              <a:gd name="connsiteX12" fmla="*/ 2647950 w 3177540"/>
              <a:gd name="connsiteY12" fmla="*/ 952500 h 952500"/>
              <a:gd name="connsiteX13" fmla="*/ 1853565 w 3177540"/>
              <a:gd name="connsiteY13" fmla="*/ 952500 h 952500"/>
              <a:gd name="connsiteX14" fmla="*/ 1853565 w 3177540"/>
              <a:gd name="connsiteY14" fmla="*/ 952500 h 952500"/>
              <a:gd name="connsiteX15" fmla="*/ 158753 w 3177540"/>
              <a:gd name="connsiteY15" fmla="*/ 952500 h 952500"/>
              <a:gd name="connsiteX16" fmla="*/ 0 w 3177540"/>
              <a:gd name="connsiteY16" fmla="*/ 793747 h 952500"/>
              <a:gd name="connsiteX17" fmla="*/ 0 w 3177540"/>
              <a:gd name="connsiteY17" fmla="*/ 396875 h 952500"/>
              <a:gd name="connsiteX18" fmla="*/ 0 w 3177540"/>
              <a:gd name="connsiteY18" fmla="*/ 158750 h 952500"/>
              <a:gd name="connsiteX19" fmla="*/ 0 w 3177540"/>
              <a:gd name="connsiteY19" fmla="*/ 158750 h 952500"/>
              <a:gd name="connsiteX20" fmla="*/ 0 w 3177540"/>
              <a:gd name="connsiteY20" fmla="*/ 158753 h 952500"/>
              <a:gd name="connsiteX0" fmla="*/ 0 w 3177540"/>
              <a:gd name="connsiteY0" fmla="*/ 359731 h 1153478"/>
              <a:gd name="connsiteX1" fmla="*/ 158753 w 3177540"/>
              <a:gd name="connsiteY1" fmla="*/ 200978 h 1153478"/>
              <a:gd name="connsiteX2" fmla="*/ 1853565 w 3177540"/>
              <a:gd name="connsiteY2" fmla="*/ 200978 h 1153478"/>
              <a:gd name="connsiteX3" fmla="*/ 2496498 w 3177540"/>
              <a:gd name="connsiteY3" fmla="*/ 0 h 1153478"/>
              <a:gd name="connsiteX4" fmla="*/ 2815590 w 3177540"/>
              <a:gd name="connsiteY4" fmla="*/ 193358 h 1153478"/>
              <a:gd name="connsiteX5" fmla="*/ 3018787 w 3177540"/>
              <a:gd name="connsiteY5" fmla="*/ 200978 h 1153478"/>
              <a:gd name="connsiteX6" fmla="*/ 3177540 w 3177540"/>
              <a:gd name="connsiteY6" fmla="*/ 359731 h 1153478"/>
              <a:gd name="connsiteX7" fmla="*/ 3177540 w 3177540"/>
              <a:gd name="connsiteY7" fmla="*/ 359728 h 1153478"/>
              <a:gd name="connsiteX8" fmla="*/ 3177540 w 3177540"/>
              <a:gd name="connsiteY8" fmla="*/ 359728 h 1153478"/>
              <a:gd name="connsiteX9" fmla="*/ 3177540 w 3177540"/>
              <a:gd name="connsiteY9" fmla="*/ 597853 h 1153478"/>
              <a:gd name="connsiteX10" fmla="*/ 3177540 w 3177540"/>
              <a:gd name="connsiteY10" fmla="*/ 994725 h 1153478"/>
              <a:gd name="connsiteX11" fmla="*/ 3018787 w 3177540"/>
              <a:gd name="connsiteY11" fmla="*/ 1153478 h 1153478"/>
              <a:gd name="connsiteX12" fmla="*/ 2647950 w 3177540"/>
              <a:gd name="connsiteY12" fmla="*/ 1153478 h 1153478"/>
              <a:gd name="connsiteX13" fmla="*/ 1853565 w 3177540"/>
              <a:gd name="connsiteY13" fmla="*/ 1153478 h 1153478"/>
              <a:gd name="connsiteX14" fmla="*/ 1853565 w 3177540"/>
              <a:gd name="connsiteY14" fmla="*/ 1153478 h 1153478"/>
              <a:gd name="connsiteX15" fmla="*/ 158753 w 3177540"/>
              <a:gd name="connsiteY15" fmla="*/ 1153478 h 1153478"/>
              <a:gd name="connsiteX16" fmla="*/ 0 w 3177540"/>
              <a:gd name="connsiteY16" fmla="*/ 994725 h 1153478"/>
              <a:gd name="connsiteX17" fmla="*/ 0 w 3177540"/>
              <a:gd name="connsiteY17" fmla="*/ 597853 h 1153478"/>
              <a:gd name="connsiteX18" fmla="*/ 0 w 3177540"/>
              <a:gd name="connsiteY18" fmla="*/ 359728 h 1153478"/>
              <a:gd name="connsiteX19" fmla="*/ 0 w 3177540"/>
              <a:gd name="connsiteY19" fmla="*/ 359728 h 1153478"/>
              <a:gd name="connsiteX20" fmla="*/ 0 w 3177540"/>
              <a:gd name="connsiteY20" fmla="*/ 359731 h 1153478"/>
              <a:gd name="connsiteX0" fmla="*/ 0 w 3177540"/>
              <a:gd name="connsiteY0" fmla="*/ 359731 h 1153478"/>
              <a:gd name="connsiteX1" fmla="*/ 158753 w 3177540"/>
              <a:gd name="connsiteY1" fmla="*/ 200978 h 1153478"/>
              <a:gd name="connsiteX2" fmla="*/ 2318385 w 3177540"/>
              <a:gd name="connsiteY2" fmla="*/ 200978 h 1153478"/>
              <a:gd name="connsiteX3" fmla="*/ 2496498 w 3177540"/>
              <a:gd name="connsiteY3" fmla="*/ 0 h 1153478"/>
              <a:gd name="connsiteX4" fmla="*/ 2815590 w 3177540"/>
              <a:gd name="connsiteY4" fmla="*/ 193358 h 1153478"/>
              <a:gd name="connsiteX5" fmla="*/ 3018787 w 3177540"/>
              <a:gd name="connsiteY5" fmla="*/ 200978 h 1153478"/>
              <a:gd name="connsiteX6" fmla="*/ 3177540 w 3177540"/>
              <a:gd name="connsiteY6" fmla="*/ 359731 h 1153478"/>
              <a:gd name="connsiteX7" fmla="*/ 3177540 w 3177540"/>
              <a:gd name="connsiteY7" fmla="*/ 359728 h 1153478"/>
              <a:gd name="connsiteX8" fmla="*/ 3177540 w 3177540"/>
              <a:gd name="connsiteY8" fmla="*/ 359728 h 1153478"/>
              <a:gd name="connsiteX9" fmla="*/ 3177540 w 3177540"/>
              <a:gd name="connsiteY9" fmla="*/ 597853 h 1153478"/>
              <a:gd name="connsiteX10" fmla="*/ 3177540 w 3177540"/>
              <a:gd name="connsiteY10" fmla="*/ 994725 h 1153478"/>
              <a:gd name="connsiteX11" fmla="*/ 3018787 w 3177540"/>
              <a:gd name="connsiteY11" fmla="*/ 1153478 h 1153478"/>
              <a:gd name="connsiteX12" fmla="*/ 2647950 w 3177540"/>
              <a:gd name="connsiteY12" fmla="*/ 1153478 h 1153478"/>
              <a:gd name="connsiteX13" fmla="*/ 1853565 w 3177540"/>
              <a:gd name="connsiteY13" fmla="*/ 1153478 h 1153478"/>
              <a:gd name="connsiteX14" fmla="*/ 1853565 w 3177540"/>
              <a:gd name="connsiteY14" fmla="*/ 1153478 h 1153478"/>
              <a:gd name="connsiteX15" fmla="*/ 158753 w 3177540"/>
              <a:gd name="connsiteY15" fmla="*/ 1153478 h 1153478"/>
              <a:gd name="connsiteX16" fmla="*/ 0 w 3177540"/>
              <a:gd name="connsiteY16" fmla="*/ 994725 h 1153478"/>
              <a:gd name="connsiteX17" fmla="*/ 0 w 3177540"/>
              <a:gd name="connsiteY17" fmla="*/ 597853 h 1153478"/>
              <a:gd name="connsiteX18" fmla="*/ 0 w 3177540"/>
              <a:gd name="connsiteY18" fmla="*/ 359728 h 1153478"/>
              <a:gd name="connsiteX19" fmla="*/ 0 w 3177540"/>
              <a:gd name="connsiteY19" fmla="*/ 359728 h 1153478"/>
              <a:gd name="connsiteX20" fmla="*/ 0 w 3177540"/>
              <a:gd name="connsiteY20" fmla="*/ 359731 h 1153478"/>
              <a:gd name="connsiteX0" fmla="*/ 0 w 3177540"/>
              <a:gd name="connsiteY0" fmla="*/ 359731 h 1153478"/>
              <a:gd name="connsiteX1" fmla="*/ 158753 w 3177540"/>
              <a:gd name="connsiteY1" fmla="*/ 200978 h 1153478"/>
              <a:gd name="connsiteX2" fmla="*/ 2318385 w 3177540"/>
              <a:gd name="connsiteY2" fmla="*/ 200978 h 1153478"/>
              <a:gd name="connsiteX3" fmla="*/ 2549838 w 3177540"/>
              <a:gd name="connsiteY3" fmla="*/ 0 h 1153478"/>
              <a:gd name="connsiteX4" fmla="*/ 2815590 w 3177540"/>
              <a:gd name="connsiteY4" fmla="*/ 193358 h 1153478"/>
              <a:gd name="connsiteX5" fmla="*/ 3018787 w 3177540"/>
              <a:gd name="connsiteY5" fmla="*/ 200978 h 1153478"/>
              <a:gd name="connsiteX6" fmla="*/ 3177540 w 3177540"/>
              <a:gd name="connsiteY6" fmla="*/ 359731 h 1153478"/>
              <a:gd name="connsiteX7" fmla="*/ 3177540 w 3177540"/>
              <a:gd name="connsiteY7" fmla="*/ 359728 h 1153478"/>
              <a:gd name="connsiteX8" fmla="*/ 3177540 w 3177540"/>
              <a:gd name="connsiteY8" fmla="*/ 359728 h 1153478"/>
              <a:gd name="connsiteX9" fmla="*/ 3177540 w 3177540"/>
              <a:gd name="connsiteY9" fmla="*/ 597853 h 1153478"/>
              <a:gd name="connsiteX10" fmla="*/ 3177540 w 3177540"/>
              <a:gd name="connsiteY10" fmla="*/ 994725 h 1153478"/>
              <a:gd name="connsiteX11" fmla="*/ 3018787 w 3177540"/>
              <a:gd name="connsiteY11" fmla="*/ 1153478 h 1153478"/>
              <a:gd name="connsiteX12" fmla="*/ 2647950 w 3177540"/>
              <a:gd name="connsiteY12" fmla="*/ 1153478 h 1153478"/>
              <a:gd name="connsiteX13" fmla="*/ 1853565 w 3177540"/>
              <a:gd name="connsiteY13" fmla="*/ 1153478 h 1153478"/>
              <a:gd name="connsiteX14" fmla="*/ 1853565 w 3177540"/>
              <a:gd name="connsiteY14" fmla="*/ 1153478 h 1153478"/>
              <a:gd name="connsiteX15" fmla="*/ 158753 w 3177540"/>
              <a:gd name="connsiteY15" fmla="*/ 1153478 h 1153478"/>
              <a:gd name="connsiteX16" fmla="*/ 0 w 3177540"/>
              <a:gd name="connsiteY16" fmla="*/ 994725 h 1153478"/>
              <a:gd name="connsiteX17" fmla="*/ 0 w 3177540"/>
              <a:gd name="connsiteY17" fmla="*/ 597853 h 1153478"/>
              <a:gd name="connsiteX18" fmla="*/ 0 w 3177540"/>
              <a:gd name="connsiteY18" fmla="*/ 359728 h 1153478"/>
              <a:gd name="connsiteX19" fmla="*/ 0 w 3177540"/>
              <a:gd name="connsiteY19" fmla="*/ 359728 h 1153478"/>
              <a:gd name="connsiteX20" fmla="*/ 0 w 3177540"/>
              <a:gd name="connsiteY20" fmla="*/ 359731 h 1153478"/>
              <a:gd name="connsiteX0" fmla="*/ 0 w 3177540"/>
              <a:gd name="connsiteY0" fmla="*/ 359731 h 1153478"/>
              <a:gd name="connsiteX1" fmla="*/ 158753 w 3177540"/>
              <a:gd name="connsiteY1" fmla="*/ 200978 h 1153478"/>
              <a:gd name="connsiteX2" fmla="*/ 2318385 w 3177540"/>
              <a:gd name="connsiteY2" fmla="*/ 200978 h 1153478"/>
              <a:gd name="connsiteX3" fmla="*/ 2549838 w 3177540"/>
              <a:gd name="connsiteY3" fmla="*/ 0 h 1153478"/>
              <a:gd name="connsiteX4" fmla="*/ 2792730 w 3177540"/>
              <a:gd name="connsiteY4" fmla="*/ 200978 h 1153478"/>
              <a:gd name="connsiteX5" fmla="*/ 3018787 w 3177540"/>
              <a:gd name="connsiteY5" fmla="*/ 200978 h 1153478"/>
              <a:gd name="connsiteX6" fmla="*/ 3177540 w 3177540"/>
              <a:gd name="connsiteY6" fmla="*/ 359731 h 1153478"/>
              <a:gd name="connsiteX7" fmla="*/ 3177540 w 3177540"/>
              <a:gd name="connsiteY7" fmla="*/ 359728 h 1153478"/>
              <a:gd name="connsiteX8" fmla="*/ 3177540 w 3177540"/>
              <a:gd name="connsiteY8" fmla="*/ 359728 h 1153478"/>
              <a:gd name="connsiteX9" fmla="*/ 3177540 w 3177540"/>
              <a:gd name="connsiteY9" fmla="*/ 597853 h 1153478"/>
              <a:gd name="connsiteX10" fmla="*/ 3177540 w 3177540"/>
              <a:gd name="connsiteY10" fmla="*/ 994725 h 1153478"/>
              <a:gd name="connsiteX11" fmla="*/ 3018787 w 3177540"/>
              <a:gd name="connsiteY11" fmla="*/ 1153478 h 1153478"/>
              <a:gd name="connsiteX12" fmla="*/ 2647950 w 3177540"/>
              <a:gd name="connsiteY12" fmla="*/ 1153478 h 1153478"/>
              <a:gd name="connsiteX13" fmla="*/ 1853565 w 3177540"/>
              <a:gd name="connsiteY13" fmla="*/ 1153478 h 1153478"/>
              <a:gd name="connsiteX14" fmla="*/ 1853565 w 3177540"/>
              <a:gd name="connsiteY14" fmla="*/ 1153478 h 1153478"/>
              <a:gd name="connsiteX15" fmla="*/ 158753 w 3177540"/>
              <a:gd name="connsiteY15" fmla="*/ 1153478 h 1153478"/>
              <a:gd name="connsiteX16" fmla="*/ 0 w 3177540"/>
              <a:gd name="connsiteY16" fmla="*/ 994725 h 1153478"/>
              <a:gd name="connsiteX17" fmla="*/ 0 w 3177540"/>
              <a:gd name="connsiteY17" fmla="*/ 597853 h 1153478"/>
              <a:gd name="connsiteX18" fmla="*/ 0 w 3177540"/>
              <a:gd name="connsiteY18" fmla="*/ 359728 h 1153478"/>
              <a:gd name="connsiteX19" fmla="*/ 0 w 3177540"/>
              <a:gd name="connsiteY19" fmla="*/ 359728 h 1153478"/>
              <a:gd name="connsiteX20" fmla="*/ 0 w 3177540"/>
              <a:gd name="connsiteY20" fmla="*/ 359731 h 1153478"/>
              <a:gd name="connsiteX0" fmla="*/ 0 w 3177540"/>
              <a:gd name="connsiteY0" fmla="*/ 359731 h 1153478"/>
              <a:gd name="connsiteX1" fmla="*/ 158753 w 3177540"/>
              <a:gd name="connsiteY1" fmla="*/ 200978 h 1153478"/>
              <a:gd name="connsiteX2" fmla="*/ 2031917 w 3177540"/>
              <a:gd name="connsiteY2" fmla="*/ 200978 h 1153478"/>
              <a:gd name="connsiteX3" fmla="*/ 2549838 w 3177540"/>
              <a:gd name="connsiteY3" fmla="*/ 0 h 1153478"/>
              <a:gd name="connsiteX4" fmla="*/ 2792730 w 3177540"/>
              <a:gd name="connsiteY4" fmla="*/ 200978 h 1153478"/>
              <a:gd name="connsiteX5" fmla="*/ 3018787 w 3177540"/>
              <a:gd name="connsiteY5" fmla="*/ 200978 h 1153478"/>
              <a:gd name="connsiteX6" fmla="*/ 3177540 w 3177540"/>
              <a:gd name="connsiteY6" fmla="*/ 359731 h 1153478"/>
              <a:gd name="connsiteX7" fmla="*/ 3177540 w 3177540"/>
              <a:gd name="connsiteY7" fmla="*/ 359728 h 1153478"/>
              <a:gd name="connsiteX8" fmla="*/ 3177540 w 3177540"/>
              <a:gd name="connsiteY8" fmla="*/ 359728 h 1153478"/>
              <a:gd name="connsiteX9" fmla="*/ 3177540 w 3177540"/>
              <a:gd name="connsiteY9" fmla="*/ 597853 h 1153478"/>
              <a:gd name="connsiteX10" fmla="*/ 3177540 w 3177540"/>
              <a:gd name="connsiteY10" fmla="*/ 994725 h 1153478"/>
              <a:gd name="connsiteX11" fmla="*/ 3018787 w 3177540"/>
              <a:gd name="connsiteY11" fmla="*/ 1153478 h 1153478"/>
              <a:gd name="connsiteX12" fmla="*/ 2647950 w 3177540"/>
              <a:gd name="connsiteY12" fmla="*/ 1153478 h 1153478"/>
              <a:gd name="connsiteX13" fmla="*/ 1853565 w 3177540"/>
              <a:gd name="connsiteY13" fmla="*/ 1153478 h 1153478"/>
              <a:gd name="connsiteX14" fmla="*/ 1853565 w 3177540"/>
              <a:gd name="connsiteY14" fmla="*/ 1153478 h 1153478"/>
              <a:gd name="connsiteX15" fmla="*/ 158753 w 3177540"/>
              <a:gd name="connsiteY15" fmla="*/ 1153478 h 1153478"/>
              <a:gd name="connsiteX16" fmla="*/ 0 w 3177540"/>
              <a:gd name="connsiteY16" fmla="*/ 994725 h 1153478"/>
              <a:gd name="connsiteX17" fmla="*/ 0 w 3177540"/>
              <a:gd name="connsiteY17" fmla="*/ 597853 h 1153478"/>
              <a:gd name="connsiteX18" fmla="*/ 0 w 3177540"/>
              <a:gd name="connsiteY18" fmla="*/ 359728 h 1153478"/>
              <a:gd name="connsiteX19" fmla="*/ 0 w 3177540"/>
              <a:gd name="connsiteY19" fmla="*/ 359728 h 1153478"/>
              <a:gd name="connsiteX20" fmla="*/ 0 w 3177540"/>
              <a:gd name="connsiteY20" fmla="*/ 359731 h 1153478"/>
              <a:gd name="connsiteX0" fmla="*/ 0 w 3177540"/>
              <a:gd name="connsiteY0" fmla="*/ 359731 h 1153478"/>
              <a:gd name="connsiteX1" fmla="*/ 158753 w 3177540"/>
              <a:gd name="connsiteY1" fmla="*/ 200978 h 1153478"/>
              <a:gd name="connsiteX2" fmla="*/ 2031917 w 3177540"/>
              <a:gd name="connsiteY2" fmla="*/ 200978 h 1153478"/>
              <a:gd name="connsiteX3" fmla="*/ 2244889 w 3177540"/>
              <a:gd name="connsiteY3" fmla="*/ 0 h 1153478"/>
              <a:gd name="connsiteX4" fmla="*/ 2792730 w 3177540"/>
              <a:gd name="connsiteY4" fmla="*/ 200978 h 1153478"/>
              <a:gd name="connsiteX5" fmla="*/ 3018787 w 3177540"/>
              <a:gd name="connsiteY5" fmla="*/ 200978 h 1153478"/>
              <a:gd name="connsiteX6" fmla="*/ 3177540 w 3177540"/>
              <a:gd name="connsiteY6" fmla="*/ 359731 h 1153478"/>
              <a:gd name="connsiteX7" fmla="*/ 3177540 w 3177540"/>
              <a:gd name="connsiteY7" fmla="*/ 359728 h 1153478"/>
              <a:gd name="connsiteX8" fmla="*/ 3177540 w 3177540"/>
              <a:gd name="connsiteY8" fmla="*/ 359728 h 1153478"/>
              <a:gd name="connsiteX9" fmla="*/ 3177540 w 3177540"/>
              <a:gd name="connsiteY9" fmla="*/ 597853 h 1153478"/>
              <a:gd name="connsiteX10" fmla="*/ 3177540 w 3177540"/>
              <a:gd name="connsiteY10" fmla="*/ 994725 h 1153478"/>
              <a:gd name="connsiteX11" fmla="*/ 3018787 w 3177540"/>
              <a:gd name="connsiteY11" fmla="*/ 1153478 h 1153478"/>
              <a:gd name="connsiteX12" fmla="*/ 2647950 w 3177540"/>
              <a:gd name="connsiteY12" fmla="*/ 1153478 h 1153478"/>
              <a:gd name="connsiteX13" fmla="*/ 1853565 w 3177540"/>
              <a:gd name="connsiteY13" fmla="*/ 1153478 h 1153478"/>
              <a:gd name="connsiteX14" fmla="*/ 1853565 w 3177540"/>
              <a:gd name="connsiteY14" fmla="*/ 1153478 h 1153478"/>
              <a:gd name="connsiteX15" fmla="*/ 158753 w 3177540"/>
              <a:gd name="connsiteY15" fmla="*/ 1153478 h 1153478"/>
              <a:gd name="connsiteX16" fmla="*/ 0 w 3177540"/>
              <a:gd name="connsiteY16" fmla="*/ 994725 h 1153478"/>
              <a:gd name="connsiteX17" fmla="*/ 0 w 3177540"/>
              <a:gd name="connsiteY17" fmla="*/ 597853 h 1153478"/>
              <a:gd name="connsiteX18" fmla="*/ 0 w 3177540"/>
              <a:gd name="connsiteY18" fmla="*/ 359728 h 1153478"/>
              <a:gd name="connsiteX19" fmla="*/ 0 w 3177540"/>
              <a:gd name="connsiteY19" fmla="*/ 359728 h 1153478"/>
              <a:gd name="connsiteX20" fmla="*/ 0 w 3177540"/>
              <a:gd name="connsiteY20" fmla="*/ 359731 h 1153478"/>
              <a:gd name="connsiteX0" fmla="*/ 0 w 3177540"/>
              <a:gd name="connsiteY0" fmla="*/ 359731 h 1153478"/>
              <a:gd name="connsiteX1" fmla="*/ 158753 w 3177540"/>
              <a:gd name="connsiteY1" fmla="*/ 200978 h 1153478"/>
              <a:gd name="connsiteX2" fmla="*/ 2031917 w 3177540"/>
              <a:gd name="connsiteY2" fmla="*/ 200978 h 1153478"/>
              <a:gd name="connsiteX3" fmla="*/ 2244889 w 3177540"/>
              <a:gd name="connsiteY3" fmla="*/ 0 h 1153478"/>
              <a:gd name="connsiteX4" fmla="*/ 2405493 w 3177540"/>
              <a:gd name="connsiteY4" fmla="*/ 192467 h 1153478"/>
              <a:gd name="connsiteX5" fmla="*/ 3018787 w 3177540"/>
              <a:gd name="connsiteY5" fmla="*/ 200978 h 1153478"/>
              <a:gd name="connsiteX6" fmla="*/ 3177540 w 3177540"/>
              <a:gd name="connsiteY6" fmla="*/ 359731 h 1153478"/>
              <a:gd name="connsiteX7" fmla="*/ 3177540 w 3177540"/>
              <a:gd name="connsiteY7" fmla="*/ 359728 h 1153478"/>
              <a:gd name="connsiteX8" fmla="*/ 3177540 w 3177540"/>
              <a:gd name="connsiteY8" fmla="*/ 359728 h 1153478"/>
              <a:gd name="connsiteX9" fmla="*/ 3177540 w 3177540"/>
              <a:gd name="connsiteY9" fmla="*/ 597853 h 1153478"/>
              <a:gd name="connsiteX10" fmla="*/ 3177540 w 3177540"/>
              <a:gd name="connsiteY10" fmla="*/ 994725 h 1153478"/>
              <a:gd name="connsiteX11" fmla="*/ 3018787 w 3177540"/>
              <a:gd name="connsiteY11" fmla="*/ 1153478 h 1153478"/>
              <a:gd name="connsiteX12" fmla="*/ 2647950 w 3177540"/>
              <a:gd name="connsiteY12" fmla="*/ 1153478 h 1153478"/>
              <a:gd name="connsiteX13" fmla="*/ 1853565 w 3177540"/>
              <a:gd name="connsiteY13" fmla="*/ 1153478 h 1153478"/>
              <a:gd name="connsiteX14" fmla="*/ 1853565 w 3177540"/>
              <a:gd name="connsiteY14" fmla="*/ 1153478 h 1153478"/>
              <a:gd name="connsiteX15" fmla="*/ 158753 w 3177540"/>
              <a:gd name="connsiteY15" fmla="*/ 1153478 h 1153478"/>
              <a:gd name="connsiteX16" fmla="*/ 0 w 3177540"/>
              <a:gd name="connsiteY16" fmla="*/ 994725 h 1153478"/>
              <a:gd name="connsiteX17" fmla="*/ 0 w 3177540"/>
              <a:gd name="connsiteY17" fmla="*/ 597853 h 1153478"/>
              <a:gd name="connsiteX18" fmla="*/ 0 w 3177540"/>
              <a:gd name="connsiteY18" fmla="*/ 359728 h 1153478"/>
              <a:gd name="connsiteX19" fmla="*/ 0 w 3177540"/>
              <a:gd name="connsiteY19" fmla="*/ 359728 h 1153478"/>
              <a:gd name="connsiteX20" fmla="*/ 0 w 3177540"/>
              <a:gd name="connsiteY20" fmla="*/ 359731 h 1153478"/>
              <a:gd name="connsiteX0" fmla="*/ 0 w 3177540"/>
              <a:gd name="connsiteY0" fmla="*/ 351220 h 1144967"/>
              <a:gd name="connsiteX1" fmla="*/ 158753 w 3177540"/>
              <a:gd name="connsiteY1" fmla="*/ 192467 h 1144967"/>
              <a:gd name="connsiteX2" fmla="*/ 2031917 w 3177540"/>
              <a:gd name="connsiteY2" fmla="*/ 192467 h 1144967"/>
              <a:gd name="connsiteX3" fmla="*/ 2216205 w 3177540"/>
              <a:gd name="connsiteY3" fmla="*/ 0 h 1144967"/>
              <a:gd name="connsiteX4" fmla="*/ 2405493 w 3177540"/>
              <a:gd name="connsiteY4" fmla="*/ 183956 h 1144967"/>
              <a:gd name="connsiteX5" fmla="*/ 3018787 w 3177540"/>
              <a:gd name="connsiteY5" fmla="*/ 192467 h 1144967"/>
              <a:gd name="connsiteX6" fmla="*/ 3177540 w 3177540"/>
              <a:gd name="connsiteY6" fmla="*/ 351220 h 1144967"/>
              <a:gd name="connsiteX7" fmla="*/ 3177540 w 3177540"/>
              <a:gd name="connsiteY7" fmla="*/ 351217 h 1144967"/>
              <a:gd name="connsiteX8" fmla="*/ 3177540 w 3177540"/>
              <a:gd name="connsiteY8" fmla="*/ 351217 h 1144967"/>
              <a:gd name="connsiteX9" fmla="*/ 3177540 w 3177540"/>
              <a:gd name="connsiteY9" fmla="*/ 589342 h 1144967"/>
              <a:gd name="connsiteX10" fmla="*/ 3177540 w 3177540"/>
              <a:gd name="connsiteY10" fmla="*/ 986214 h 1144967"/>
              <a:gd name="connsiteX11" fmla="*/ 3018787 w 3177540"/>
              <a:gd name="connsiteY11" fmla="*/ 1144967 h 1144967"/>
              <a:gd name="connsiteX12" fmla="*/ 2647950 w 3177540"/>
              <a:gd name="connsiteY12" fmla="*/ 1144967 h 1144967"/>
              <a:gd name="connsiteX13" fmla="*/ 1853565 w 3177540"/>
              <a:gd name="connsiteY13" fmla="*/ 1144967 h 1144967"/>
              <a:gd name="connsiteX14" fmla="*/ 1853565 w 3177540"/>
              <a:gd name="connsiteY14" fmla="*/ 1144967 h 1144967"/>
              <a:gd name="connsiteX15" fmla="*/ 158753 w 3177540"/>
              <a:gd name="connsiteY15" fmla="*/ 1144967 h 1144967"/>
              <a:gd name="connsiteX16" fmla="*/ 0 w 3177540"/>
              <a:gd name="connsiteY16" fmla="*/ 986214 h 1144967"/>
              <a:gd name="connsiteX17" fmla="*/ 0 w 3177540"/>
              <a:gd name="connsiteY17" fmla="*/ 589342 h 1144967"/>
              <a:gd name="connsiteX18" fmla="*/ 0 w 3177540"/>
              <a:gd name="connsiteY18" fmla="*/ 351217 h 1144967"/>
              <a:gd name="connsiteX19" fmla="*/ 0 w 3177540"/>
              <a:gd name="connsiteY19" fmla="*/ 351217 h 1144967"/>
              <a:gd name="connsiteX20" fmla="*/ 0 w 3177540"/>
              <a:gd name="connsiteY20" fmla="*/ 351220 h 114496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</a:cxnLst>
            <a:rect l="l" t="t" r="r" b="b"/>
            <a:pathLst>
              <a:path w="3177540" h="1144967">
                <a:moveTo>
                  <a:pt x="0" y="351220"/>
                </a:moveTo>
                <a:cubicBezTo>
                  <a:pt x="0" y="263543"/>
                  <a:pt x="71076" y="192467"/>
                  <a:pt x="158753" y="192467"/>
                </a:cubicBezTo>
                <a:lnTo>
                  <a:pt x="2031917" y="192467"/>
                </a:lnTo>
                <a:lnTo>
                  <a:pt x="2216205" y="0"/>
                </a:lnTo>
                <a:lnTo>
                  <a:pt x="2405493" y="183956"/>
                </a:lnTo>
                <a:lnTo>
                  <a:pt x="3018787" y="192467"/>
                </a:lnTo>
                <a:cubicBezTo>
                  <a:pt x="3106464" y="192467"/>
                  <a:pt x="3177540" y="263543"/>
                  <a:pt x="3177540" y="351220"/>
                </a:cubicBezTo>
                <a:lnTo>
                  <a:pt x="3177540" y="351217"/>
                </a:lnTo>
                <a:lnTo>
                  <a:pt x="3177540" y="351217"/>
                </a:lnTo>
                <a:lnTo>
                  <a:pt x="3177540" y="589342"/>
                </a:lnTo>
                <a:lnTo>
                  <a:pt x="3177540" y="986214"/>
                </a:lnTo>
                <a:cubicBezTo>
                  <a:pt x="3177540" y="1073891"/>
                  <a:pt x="3106464" y="1144967"/>
                  <a:pt x="3018787" y="1144967"/>
                </a:cubicBezTo>
                <a:lnTo>
                  <a:pt x="2647950" y="1144967"/>
                </a:lnTo>
                <a:lnTo>
                  <a:pt x="1853565" y="1144967"/>
                </a:lnTo>
                <a:lnTo>
                  <a:pt x="1853565" y="1144967"/>
                </a:lnTo>
                <a:lnTo>
                  <a:pt x="158753" y="1144967"/>
                </a:lnTo>
                <a:cubicBezTo>
                  <a:pt x="71076" y="1144967"/>
                  <a:pt x="0" y="1073891"/>
                  <a:pt x="0" y="986214"/>
                </a:cubicBezTo>
                <a:lnTo>
                  <a:pt x="0" y="589342"/>
                </a:lnTo>
                <a:lnTo>
                  <a:pt x="0" y="351217"/>
                </a:lnTo>
                <a:lnTo>
                  <a:pt x="0" y="351217"/>
                </a:lnTo>
                <a:lnTo>
                  <a:pt x="0" y="351220"/>
                </a:lnTo>
                <a:close/>
              </a:path>
            </a:pathLst>
          </a:custGeom>
          <a:pattFill prst="pct90">
            <a:fgClr>
              <a:srgbClr val="B3B3FF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A8BA9C96-B51E-4216-A116-8202BA61CD44}"/>
              </a:ext>
            </a:extLst>
          </xdr:cNvPr>
          <xdr:cNvSpPr txBox="1"/>
        </xdr:nvSpPr>
        <xdr:spPr>
          <a:xfrm>
            <a:off x="6189014" y="1596631"/>
            <a:ext cx="2834493" cy="8824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事前：理由書の「現地確認日」以降で</a:t>
            </a:r>
            <a:endParaRPr kumimoji="1" lang="en-US" altLang="ja-JP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ja-JP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　　</a:t>
            </a:r>
            <a:r>
              <a:rPr kumimoji="1" lang="ja-JP" altLang="ja-JP" sz="1100" b="1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kumimoji="1" lang="ja-JP" altLang="en-US" sz="12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申請日（申請書提出日）までの日付</a:t>
            </a:r>
            <a:endParaRPr kumimoji="1" lang="en-US" altLang="ja-JP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2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事後：完成日以降、提出日までの日付</a:t>
            </a:r>
            <a:endParaRPr kumimoji="1" lang="en-US" altLang="ja-JP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endPara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</xdr:grpSp>
    <xdr:clientData/>
  </xdr:twoCellAnchor>
  <xdr:twoCellAnchor>
    <xdr:from>
      <xdr:col>8</xdr:col>
      <xdr:colOff>155863</xdr:colOff>
      <xdr:row>2</xdr:row>
      <xdr:rowOff>128501</xdr:rowOff>
    </xdr:from>
    <xdr:to>
      <xdr:col>11</xdr:col>
      <xdr:colOff>545522</xdr:colOff>
      <xdr:row>7</xdr:row>
      <xdr:rowOff>130494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876AD54C-D322-44B2-AD0B-0971F5795EF7}"/>
            </a:ext>
          </a:extLst>
        </xdr:cNvPr>
        <xdr:cNvGrpSpPr/>
      </xdr:nvGrpSpPr>
      <xdr:grpSpPr>
        <a:xfrm>
          <a:off x="3459847" y="922251"/>
          <a:ext cx="2592316" cy="1133087"/>
          <a:chOff x="3765297" y="917119"/>
          <a:chExt cx="2105522" cy="1097420"/>
        </a:xfrm>
      </xdr:grpSpPr>
      <xdr:sp macro="" textlink="">
        <xdr:nvSpPr>
          <xdr:cNvPr id="8" name="吹き出し: 角を丸めた四角形 7">
            <a:extLst>
              <a:ext uri="{FF2B5EF4-FFF2-40B4-BE49-F238E27FC236}">
                <a16:creationId xmlns:a16="http://schemas.microsoft.com/office/drawing/2014/main" id="{51D4C4C0-E86D-403B-A93A-0EFC413E233C}"/>
              </a:ext>
            </a:extLst>
          </xdr:cNvPr>
          <xdr:cNvSpPr/>
        </xdr:nvSpPr>
        <xdr:spPr>
          <a:xfrm>
            <a:off x="3765297" y="917119"/>
            <a:ext cx="2031760" cy="1054066"/>
          </a:xfrm>
          <a:custGeom>
            <a:avLst/>
            <a:gdLst>
              <a:gd name="connsiteX0" fmla="*/ 0 w 2171700"/>
              <a:gd name="connsiteY0" fmla="*/ 130813 h 784860"/>
              <a:gd name="connsiteX1" fmla="*/ 130813 w 2171700"/>
              <a:gd name="connsiteY1" fmla="*/ 0 h 784860"/>
              <a:gd name="connsiteX2" fmla="*/ 1266825 w 2171700"/>
              <a:gd name="connsiteY2" fmla="*/ 0 h 784860"/>
              <a:gd name="connsiteX3" fmla="*/ 1560062 w 2171700"/>
              <a:gd name="connsiteY3" fmla="*/ -195399 h 784860"/>
              <a:gd name="connsiteX4" fmla="*/ 1809750 w 2171700"/>
              <a:gd name="connsiteY4" fmla="*/ 0 h 784860"/>
              <a:gd name="connsiteX5" fmla="*/ 2040887 w 2171700"/>
              <a:gd name="connsiteY5" fmla="*/ 0 h 784860"/>
              <a:gd name="connsiteX6" fmla="*/ 2171700 w 2171700"/>
              <a:gd name="connsiteY6" fmla="*/ 130813 h 784860"/>
              <a:gd name="connsiteX7" fmla="*/ 2171700 w 2171700"/>
              <a:gd name="connsiteY7" fmla="*/ 130810 h 784860"/>
              <a:gd name="connsiteX8" fmla="*/ 2171700 w 2171700"/>
              <a:gd name="connsiteY8" fmla="*/ 130810 h 784860"/>
              <a:gd name="connsiteX9" fmla="*/ 2171700 w 2171700"/>
              <a:gd name="connsiteY9" fmla="*/ 327025 h 784860"/>
              <a:gd name="connsiteX10" fmla="*/ 2171700 w 2171700"/>
              <a:gd name="connsiteY10" fmla="*/ 654047 h 784860"/>
              <a:gd name="connsiteX11" fmla="*/ 2040887 w 2171700"/>
              <a:gd name="connsiteY11" fmla="*/ 784860 h 784860"/>
              <a:gd name="connsiteX12" fmla="*/ 1809750 w 2171700"/>
              <a:gd name="connsiteY12" fmla="*/ 784860 h 784860"/>
              <a:gd name="connsiteX13" fmla="*/ 1266825 w 2171700"/>
              <a:gd name="connsiteY13" fmla="*/ 784860 h 784860"/>
              <a:gd name="connsiteX14" fmla="*/ 1266825 w 2171700"/>
              <a:gd name="connsiteY14" fmla="*/ 784860 h 784860"/>
              <a:gd name="connsiteX15" fmla="*/ 130813 w 2171700"/>
              <a:gd name="connsiteY15" fmla="*/ 784860 h 784860"/>
              <a:gd name="connsiteX16" fmla="*/ 0 w 2171700"/>
              <a:gd name="connsiteY16" fmla="*/ 654047 h 784860"/>
              <a:gd name="connsiteX17" fmla="*/ 0 w 2171700"/>
              <a:gd name="connsiteY17" fmla="*/ 327025 h 784860"/>
              <a:gd name="connsiteX18" fmla="*/ 0 w 2171700"/>
              <a:gd name="connsiteY18" fmla="*/ 130810 h 784860"/>
              <a:gd name="connsiteX19" fmla="*/ 0 w 2171700"/>
              <a:gd name="connsiteY19" fmla="*/ 130810 h 784860"/>
              <a:gd name="connsiteX20" fmla="*/ 0 w 2171700"/>
              <a:gd name="connsiteY20" fmla="*/ 130813 h 784860"/>
              <a:gd name="connsiteX0" fmla="*/ 0 w 2171700"/>
              <a:gd name="connsiteY0" fmla="*/ 326212 h 980259"/>
              <a:gd name="connsiteX1" fmla="*/ 130813 w 2171700"/>
              <a:gd name="connsiteY1" fmla="*/ 195399 h 980259"/>
              <a:gd name="connsiteX2" fmla="*/ 1266825 w 2171700"/>
              <a:gd name="connsiteY2" fmla="*/ 195399 h 980259"/>
              <a:gd name="connsiteX3" fmla="*/ 1560062 w 2171700"/>
              <a:gd name="connsiteY3" fmla="*/ 0 h 980259"/>
              <a:gd name="connsiteX4" fmla="*/ 1855470 w 2171700"/>
              <a:gd name="connsiteY4" fmla="*/ 195399 h 980259"/>
              <a:gd name="connsiteX5" fmla="*/ 2040887 w 2171700"/>
              <a:gd name="connsiteY5" fmla="*/ 195399 h 980259"/>
              <a:gd name="connsiteX6" fmla="*/ 2171700 w 2171700"/>
              <a:gd name="connsiteY6" fmla="*/ 326212 h 980259"/>
              <a:gd name="connsiteX7" fmla="*/ 2171700 w 2171700"/>
              <a:gd name="connsiteY7" fmla="*/ 326209 h 980259"/>
              <a:gd name="connsiteX8" fmla="*/ 2171700 w 2171700"/>
              <a:gd name="connsiteY8" fmla="*/ 326209 h 980259"/>
              <a:gd name="connsiteX9" fmla="*/ 2171700 w 2171700"/>
              <a:gd name="connsiteY9" fmla="*/ 522424 h 980259"/>
              <a:gd name="connsiteX10" fmla="*/ 2171700 w 2171700"/>
              <a:gd name="connsiteY10" fmla="*/ 849446 h 980259"/>
              <a:gd name="connsiteX11" fmla="*/ 2040887 w 2171700"/>
              <a:gd name="connsiteY11" fmla="*/ 980259 h 980259"/>
              <a:gd name="connsiteX12" fmla="*/ 1809750 w 2171700"/>
              <a:gd name="connsiteY12" fmla="*/ 980259 h 980259"/>
              <a:gd name="connsiteX13" fmla="*/ 1266825 w 2171700"/>
              <a:gd name="connsiteY13" fmla="*/ 980259 h 980259"/>
              <a:gd name="connsiteX14" fmla="*/ 1266825 w 2171700"/>
              <a:gd name="connsiteY14" fmla="*/ 980259 h 980259"/>
              <a:gd name="connsiteX15" fmla="*/ 130813 w 2171700"/>
              <a:gd name="connsiteY15" fmla="*/ 980259 h 980259"/>
              <a:gd name="connsiteX16" fmla="*/ 0 w 2171700"/>
              <a:gd name="connsiteY16" fmla="*/ 849446 h 980259"/>
              <a:gd name="connsiteX17" fmla="*/ 0 w 2171700"/>
              <a:gd name="connsiteY17" fmla="*/ 522424 h 980259"/>
              <a:gd name="connsiteX18" fmla="*/ 0 w 2171700"/>
              <a:gd name="connsiteY18" fmla="*/ 326209 h 980259"/>
              <a:gd name="connsiteX19" fmla="*/ 0 w 2171700"/>
              <a:gd name="connsiteY19" fmla="*/ 326209 h 980259"/>
              <a:gd name="connsiteX20" fmla="*/ 0 w 2171700"/>
              <a:gd name="connsiteY20" fmla="*/ 326212 h 980259"/>
              <a:gd name="connsiteX0" fmla="*/ 0 w 2171700"/>
              <a:gd name="connsiteY0" fmla="*/ 326212 h 980259"/>
              <a:gd name="connsiteX1" fmla="*/ 130813 w 2171700"/>
              <a:gd name="connsiteY1" fmla="*/ 195399 h 980259"/>
              <a:gd name="connsiteX2" fmla="*/ 1487805 w 2171700"/>
              <a:gd name="connsiteY2" fmla="*/ 195399 h 980259"/>
              <a:gd name="connsiteX3" fmla="*/ 1560062 w 2171700"/>
              <a:gd name="connsiteY3" fmla="*/ 0 h 980259"/>
              <a:gd name="connsiteX4" fmla="*/ 1855470 w 2171700"/>
              <a:gd name="connsiteY4" fmla="*/ 195399 h 980259"/>
              <a:gd name="connsiteX5" fmla="*/ 2040887 w 2171700"/>
              <a:gd name="connsiteY5" fmla="*/ 195399 h 980259"/>
              <a:gd name="connsiteX6" fmla="*/ 2171700 w 2171700"/>
              <a:gd name="connsiteY6" fmla="*/ 326212 h 980259"/>
              <a:gd name="connsiteX7" fmla="*/ 2171700 w 2171700"/>
              <a:gd name="connsiteY7" fmla="*/ 326209 h 980259"/>
              <a:gd name="connsiteX8" fmla="*/ 2171700 w 2171700"/>
              <a:gd name="connsiteY8" fmla="*/ 326209 h 980259"/>
              <a:gd name="connsiteX9" fmla="*/ 2171700 w 2171700"/>
              <a:gd name="connsiteY9" fmla="*/ 522424 h 980259"/>
              <a:gd name="connsiteX10" fmla="*/ 2171700 w 2171700"/>
              <a:gd name="connsiteY10" fmla="*/ 849446 h 980259"/>
              <a:gd name="connsiteX11" fmla="*/ 2040887 w 2171700"/>
              <a:gd name="connsiteY11" fmla="*/ 980259 h 980259"/>
              <a:gd name="connsiteX12" fmla="*/ 1809750 w 2171700"/>
              <a:gd name="connsiteY12" fmla="*/ 980259 h 980259"/>
              <a:gd name="connsiteX13" fmla="*/ 1266825 w 2171700"/>
              <a:gd name="connsiteY13" fmla="*/ 980259 h 980259"/>
              <a:gd name="connsiteX14" fmla="*/ 1266825 w 2171700"/>
              <a:gd name="connsiteY14" fmla="*/ 980259 h 980259"/>
              <a:gd name="connsiteX15" fmla="*/ 130813 w 2171700"/>
              <a:gd name="connsiteY15" fmla="*/ 980259 h 980259"/>
              <a:gd name="connsiteX16" fmla="*/ 0 w 2171700"/>
              <a:gd name="connsiteY16" fmla="*/ 849446 h 980259"/>
              <a:gd name="connsiteX17" fmla="*/ 0 w 2171700"/>
              <a:gd name="connsiteY17" fmla="*/ 522424 h 980259"/>
              <a:gd name="connsiteX18" fmla="*/ 0 w 2171700"/>
              <a:gd name="connsiteY18" fmla="*/ 326209 h 980259"/>
              <a:gd name="connsiteX19" fmla="*/ 0 w 2171700"/>
              <a:gd name="connsiteY19" fmla="*/ 326209 h 980259"/>
              <a:gd name="connsiteX20" fmla="*/ 0 w 2171700"/>
              <a:gd name="connsiteY20" fmla="*/ 326212 h 980259"/>
              <a:gd name="connsiteX0" fmla="*/ 0 w 2171700"/>
              <a:gd name="connsiteY0" fmla="*/ 333832 h 987879"/>
              <a:gd name="connsiteX1" fmla="*/ 130813 w 2171700"/>
              <a:gd name="connsiteY1" fmla="*/ 203019 h 987879"/>
              <a:gd name="connsiteX2" fmla="*/ 1487805 w 2171700"/>
              <a:gd name="connsiteY2" fmla="*/ 203019 h 987879"/>
              <a:gd name="connsiteX3" fmla="*/ 1674362 w 2171700"/>
              <a:gd name="connsiteY3" fmla="*/ 0 h 987879"/>
              <a:gd name="connsiteX4" fmla="*/ 1855470 w 2171700"/>
              <a:gd name="connsiteY4" fmla="*/ 203019 h 987879"/>
              <a:gd name="connsiteX5" fmla="*/ 2040887 w 2171700"/>
              <a:gd name="connsiteY5" fmla="*/ 203019 h 987879"/>
              <a:gd name="connsiteX6" fmla="*/ 2171700 w 2171700"/>
              <a:gd name="connsiteY6" fmla="*/ 333832 h 987879"/>
              <a:gd name="connsiteX7" fmla="*/ 2171700 w 2171700"/>
              <a:gd name="connsiteY7" fmla="*/ 333829 h 987879"/>
              <a:gd name="connsiteX8" fmla="*/ 2171700 w 2171700"/>
              <a:gd name="connsiteY8" fmla="*/ 333829 h 987879"/>
              <a:gd name="connsiteX9" fmla="*/ 2171700 w 2171700"/>
              <a:gd name="connsiteY9" fmla="*/ 530044 h 987879"/>
              <a:gd name="connsiteX10" fmla="*/ 2171700 w 2171700"/>
              <a:gd name="connsiteY10" fmla="*/ 857066 h 987879"/>
              <a:gd name="connsiteX11" fmla="*/ 2040887 w 2171700"/>
              <a:gd name="connsiteY11" fmla="*/ 987879 h 987879"/>
              <a:gd name="connsiteX12" fmla="*/ 1809750 w 2171700"/>
              <a:gd name="connsiteY12" fmla="*/ 987879 h 987879"/>
              <a:gd name="connsiteX13" fmla="*/ 1266825 w 2171700"/>
              <a:gd name="connsiteY13" fmla="*/ 987879 h 987879"/>
              <a:gd name="connsiteX14" fmla="*/ 1266825 w 2171700"/>
              <a:gd name="connsiteY14" fmla="*/ 987879 h 987879"/>
              <a:gd name="connsiteX15" fmla="*/ 130813 w 2171700"/>
              <a:gd name="connsiteY15" fmla="*/ 987879 h 987879"/>
              <a:gd name="connsiteX16" fmla="*/ 0 w 2171700"/>
              <a:gd name="connsiteY16" fmla="*/ 857066 h 987879"/>
              <a:gd name="connsiteX17" fmla="*/ 0 w 2171700"/>
              <a:gd name="connsiteY17" fmla="*/ 530044 h 987879"/>
              <a:gd name="connsiteX18" fmla="*/ 0 w 2171700"/>
              <a:gd name="connsiteY18" fmla="*/ 333829 h 987879"/>
              <a:gd name="connsiteX19" fmla="*/ 0 w 2171700"/>
              <a:gd name="connsiteY19" fmla="*/ 333829 h 987879"/>
              <a:gd name="connsiteX20" fmla="*/ 0 w 2171700"/>
              <a:gd name="connsiteY20" fmla="*/ 333832 h 987879"/>
              <a:gd name="connsiteX0" fmla="*/ 0 w 2171700"/>
              <a:gd name="connsiteY0" fmla="*/ 303352 h 957399"/>
              <a:gd name="connsiteX1" fmla="*/ 130813 w 2171700"/>
              <a:gd name="connsiteY1" fmla="*/ 172539 h 957399"/>
              <a:gd name="connsiteX2" fmla="*/ 1487805 w 2171700"/>
              <a:gd name="connsiteY2" fmla="*/ 172539 h 957399"/>
              <a:gd name="connsiteX3" fmla="*/ 1674362 w 2171700"/>
              <a:gd name="connsiteY3" fmla="*/ 0 h 957399"/>
              <a:gd name="connsiteX4" fmla="*/ 1855470 w 2171700"/>
              <a:gd name="connsiteY4" fmla="*/ 172539 h 957399"/>
              <a:gd name="connsiteX5" fmla="*/ 2040887 w 2171700"/>
              <a:gd name="connsiteY5" fmla="*/ 172539 h 957399"/>
              <a:gd name="connsiteX6" fmla="*/ 2171700 w 2171700"/>
              <a:gd name="connsiteY6" fmla="*/ 303352 h 957399"/>
              <a:gd name="connsiteX7" fmla="*/ 2171700 w 2171700"/>
              <a:gd name="connsiteY7" fmla="*/ 303349 h 957399"/>
              <a:gd name="connsiteX8" fmla="*/ 2171700 w 2171700"/>
              <a:gd name="connsiteY8" fmla="*/ 303349 h 957399"/>
              <a:gd name="connsiteX9" fmla="*/ 2171700 w 2171700"/>
              <a:gd name="connsiteY9" fmla="*/ 499564 h 957399"/>
              <a:gd name="connsiteX10" fmla="*/ 2171700 w 2171700"/>
              <a:gd name="connsiteY10" fmla="*/ 826586 h 957399"/>
              <a:gd name="connsiteX11" fmla="*/ 2040887 w 2171700"/>
              <a:gd name="connsiteY11" fmla="*/ 957399 h 957399"/>
              <a:gd name="connsiteX12" fmla="*/ 1809750 w 2171700"/>
              <a:gd name="connsiteY12" fmla="*/ 957399 h 957399"/>
              <a:gd name="connsiteX13" fmla="*/ 1266825 w 2171700"/>
              <a:gd name="connsiteY13" fmla="*/ 957399 h 957399"/>
              <a:gd name="connsiteX14" fmla="*/ 1266825 w 2171700"/>
              <a:gd name="connsiteY14" fmla="*/ 957399 h 957399"/>
              <a:gd name="connsiteX15" fmla="*/ 130813 w 2171700"/>
              <a:gd name="connsiteY15" fmla="*/ 957399 h 957399"/>
              <a:gd name="connsiteX16" fmla="*/ 0 w 2171700"/>
              <a:gd name="connsiteY16" fmla="*/ 826586 h 957399"/>
              <a:gd name="connsiteX17" fmla="*/ 0 w 2171700"/>
              <a:gd name="connsiteY17" fmla="*/ 499564 h 957399"/>
              <a:gd name="connsiteX18" fmla="*/ 0 w 2171700"/>
              <a:gd name="connsiteY18" fmla="*/ 303349 h 957399"/>
              <a:gd name="connsiteX19" fmla="*/ 0 w 2171700"/>
              <a:gd name="connsiteY19" fmla="*/ 303349 h 957399"/>
              <a:gd name="connsiteX20" fmla="*/ 0 w 2171700"/>
              <a:gd name="connsiteY20" fmla="*/ 303352 h 957399"/>
              <a:gd name="connsiteX0" fmla="*/ 0 w 2171700"/>
              <a:gd name="connsiteY0" fmla="*/ 280492 h 934539"/>
              <a:gd name="connsiteX1" fmla="*/ 130813 w 2171700"/>
              <a:gd name="connsiteY1" fmla="*/ 149679 h 934539"/>
              <a:gd name="connsiteX2" fmla="*/ 1487805 w 2171700"/>
              <a:gd name="connsiteY2" fmla="*/ 149679 h 934539"/>
              <a:gd name="connsiteX3" fmla="*/ 1666742 w 2171700"/>
              <a:gd name="connsiteY3" fmla="*/ 0 h 934539"/>
              <a:gd name="connsiteX4" fmla="*/ 1855470 w 2171700"/>
              <a:gd name="connsiteY4" fmla="*/ 149679 h 934539"/>
              <a:gd name="connsiteX5" fmla="*/ 2040887 w 2171700"/>
              <a:gd name="connsiteY5" fmla="*/ 149679 h 934539"/>
              <a:gd name="connsiteX6" fmla="*/ 2171700 w 2171700"/>
              <a:gd name="connsiteY6" fmla="*/ 280492 h 934539"/>
              <a:gd name="connsiteX7" fmla="*/ 2171700 w 2171700"/>
              <a:gd name="connsiteY7" fmla="*/ 280489 h 934539"/>
              <a:gd name="connsiteX8" fmla="*/ 2171700 w 2171700"/>
              <a:gd name="connsiteY8" fmla="*/ 280489 h 934539"/>
              <a:gd name="connsiteX9" fmla="*/ 2171700 w 2171700"/>
              <a:gd name="connsiteY9" fmla="*/ 476704 h 934539"/>
              <a:gd name="connsiteX10" fmla="*/ 2171700 w 2171700"/>
              <a:gd name="connsiteY10" fmla="*/ 803726 h 934539"/>
              <a:gd name="connsiteX11" fmla="*/ 2040887 w 2171700"/>
              <a:gd name="connsiteY11" fmla="*/ 934539 h 934539"/>
              <a:gd name="connsiteX12" fmla="*/ 1809750 w 2171700"/>
              <a:gd name="connsiteY12" fmla="*/ 934539 h 934539"/>
              <a:gd name="connsiteX13" fmla="*/ 1266825 w 2171700"/>
              <a:gd name="connsiteY13" fmla="*/ 934539 h 934539"/>
              <a:gd name="connsiteX14" fmla="*/ 1266825 w 2171700"/>
              <a:gd name="connsiteY14" fmla="*/ 934539 h 934539"/>
              <a:gd name="connsiteX15" fmla="*/ 130813 w 2171700"/>
              <a:gd name="connsiteY15" fmla="*/ 934539 h 934539"/>
              <a:gd name="connsiteX16" fmla="*/ 0 w 2171700"/>
              <a:gd name="connsiteY16" fmla="*/ 803726 h 934539"/>
              <a:gd name="connsiteX17" fmla="*/ 0 w 2171700"/>
              <a:gd name="connsiteY17" fmla="*/ 476704 h 934539"/>
              <a:gd name="connsiteX18" fmla="*/ 0 w 2171700"/>
              <a:gd name="connsiteY18" fmla="*/ 280489 h 934539"/>
              <a:gd name="connsiteX19" fmla="*/ 0 w 2171700"/>
              <a:gd name="connsiteY19" fmla="*/ 280489 h 934539"/>
              <a:gd name="connsiteX20" fmla="*/ 0 w 2171700"/>
              <a:gd name="connsiteY20" fmla="*/ 280492 h 93453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</a:cxnLst>
            <a:rect l="l" t="t" r="r" b="b"/>
            <a:pathLst>
              <a:path w="2171700" h="934539">
                <a:moveTo>
                  <a:pt x="0" y="280492"/>
                </a:moveTo>
                <a:cubicBezTo>
                  <a:pt x="0" y="208246"/>
                  <a:pt x="58567" y="149679"/>
                  <a:pt x="130813" y="149679"/>
                </a:cubicBezTo>
                <a:lnTo>
                  <a:pt x="1487805" y="149679"/>
                </a:lnTo>
                <a:lnTo>
                  <a:pt x="1666742" y="0"/>
                </a:lnTo>
                <a:lnTo>
                  <a:pt x="1855470" y="149679"/>
                </a:lnTo>
                <a:lnTo>
                  <a:pt x="2040887" y="149679"/>
                </a:lnTo>
                <a:cubicBezTo>
                  <a:pt x="2113133" y="149679"/>
                  <a:pt x="2171700" y="208246"/>
                  <a:pt x="2171700" y="280492"/>
                </a:cubicBezTo>
                <a:lnTo>
                  <a:pt x="2171700" y="280489"/>
                </a:lnTo>
                <a:lnTo>
                  <a:pt x="2171700" y="280489"/>
                </a:lnTo>
                <a:lnTo>
                  <a:pt x="2171700" y="476704"/>
                </a:lnTo>
                <a:lnTo>
                  <a:pt x="2171700" y="803726"/>
                </a:lnTo>
                <a:cubicBezTo>
                  <a:pt x="2171700" y="875972"/>
                  <a:pt x="2113133" y="934539"/>
                  <a:pt x="2040887" y="934539"/>
                </a:cubicBezTo>
                <a:lnTo>
                  <a:pt x="1809750" y="934539"/>
                </a:lnTo>
                <a:lnTo>
                  <a:pt x="1266825" y="934539"/>
                </a:lnTo>
                <a:lnTo>
                  <a:pt x="1266825" y="934539"/>
                </a:lnTo>
                <a:lnTo>
                  <a:pt x="130813" y="934539"/>
                </a:lnTo>
                <a:cubicBezTo>
                  <a:pt x="58567" y="934539"/>
                  <a:pt x="0" y="875972"/>
                  <a:pt x="0" y="803726"/>
                </a:cubicBezTo>
                <a:lnTo>
                  <a:pt x="0" y="476704"/>
                </a:lnTo>
                <a:lnTo>
                  <a:pt x="0" y="280489"/>
                </a:lnTo>
                <a:lnTo>
                  <a:pt x="0" y="280489"/>
                </a:lnTo>
                <a:lnTo>
                  <a:pt x="0" y="280492"/>
                </a:lnTo>
                <a:close/>
              </a:path>
            </a:pathLst>
          </a:custGeom>
          <a:pattFill prst="pct90">
            <a:fgClr>
              <a:srgbClr val="B3B3FF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B6CFA668-0DD0-4725-A83B-A6A90A12E4AC}"/>
              </a:ext>
            </a:extLst>
          </xdr:cNvPr>
          <xdr:cNvSpPr txBox="1"/>
        </xdr:nvSpPr>
        <xdr:spPr>
          <a:xfrm>
            <a:off x="3841194" y="1139078"/>
            <a:ext cx="2029625" cy="87546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事前：</a:t>
            </a:r>
            <a:r>
              <a:rPr kumimoji="1" lang="ja-JP" altLang="en-US" sz="14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「</a:t>
            </a:r>
            <a:r>
              <a:rPr kumimoji="1" lang="ja-JP" altLang="en-US" sz="1400" b="1" u="sng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工事費見積書</a:t>
            </a:r>
            <a:r>
              <a:rPr kumimoji="1" lang="ja-JP" altLang="en-US" sz="1400" b="1" u="none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」</a:t>
            </a:r>
            <a:endParaRPr kumimoji="1" lang="en-US" altLang="ja-JP" sz="1400" b="1" u="none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endParaRPr kumimoji="1" lang="en-US" altLang="ja-JP" sz="200" b="1" u="sng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2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事後：</a:t>
            </a:r>
            <a:r>
              <a:rPr kumimoji="1" lang="ja-JP" altLang="en-US" sz="14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「</a:t>
            </a:r>
            <a:r>
              <a:rPr kumimoji="1" lang="ja-JP" altLang="en-US" sz="1400" b="1" u="sng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完成工事費内訳書</a:t>
            </a:r>
            <a:r>
              <a:rPr kumimoji="1" lang="ja-JP" altLang="en-US" sz="1400" b="1" u="none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」</a:t>
            </a:r>
            <a:endParaRPr kumimoji="1" lang="en-US" altLang="ja-JP" sz="1200" b="1" u="none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endParaRPr kumimoji="1" lang="en-US" altLang="ja-JP" sz="400" b="1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2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どちらかを記載してください。</a:t>
            </a:r>
            <a:endParaRPr kumimoji="1" lang="en-US" altLang="ja-JP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</xdr:grpSp>
    <xdr:clientData/>
  </xdr:twoCellAnchor>
  <xdr:twoCellAnchor>
    <xdr:from>
      <xdr:col>14</xdr:col>
      <xdr:colOff>251460</xdr:colOff>
      <xdr:row>12</xdr:row>
      <xdr:rowOff>129541</xdr:rowOff>
    </xdr:from>
    <xdr:to>
      <xdr:col>19</xdr:col>
      <xdr:colOff>259080</xdr:colOff>
      <xdr:row>15</xdr:row>
      <xdr:rowOff>198017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6061C343-EE32-4267-9D29-15BD90768E02}"/>
            </a:ext>
          </a:extLst>
        </xdr:cNvPr>
        <xdr:cNvGrpSpPr/>
      </xdr:nvGrpSpPr>
      <xdr:grpSpPr>
        <a:xfrm>
          <a:off x="7077710" y="3086260"/>
          <a:ext cx="2319417" cy="723716"/>
          <a:chOff x="4876800" y="3672840"/>
          <a:chExt cx="2301240" cy="920483"/>
        </a:xfrm>
        <a:solidFill>
          <a:srgbClr val="9999FF"/>
        </a:solidFill>
      </xdr:grpSpPr>
      <xdr:sp macro="" textlink="">
        <xdr:nvSpPr>
          <xdr:cNvPr id="13" name="吹き出し: 角を丸めた四角形 12">
            <a:extLst>
              <a:ext uri="{FF2B5EF4-FFF2-40B4-BE49-F238E27FC236}">
                <a16:creationId xmlns:a16="http://schemas.microsoft.com/office/drawing/2014/main" id="{E78B4546-E66C-4F2E-BC73-713B3B7BA179}"/>
              </a:ext>
            </a:extLst>
          </xdr:cNvPr>
          <xdr:cNvSpPr/>
        </xdr:nvSpPr>
        <xdr:spPr>
          <a:xfrm>
            <a:off x="4876800" y="3672840"/>
            <a:ext cx="2301240" cy="920483"/>
          </a:xfrm>
          <a:custGeom>
            <a:avLst/>
            <a:gdLst>
              <a:gd name="connsiteX0" fmla="*/ 0 w 2301240"/>
              <a:gd name="connsiteY0" fmla="*/ 118112 h 708660"/>
              <a:gd name="connsiteX1" fmla="*/ 118112 w 2301240"/>
              <a:gd name="connsiteY1" fmla="*/ 0 h 708660"/>
              <a:gd name="connsiteX2" fmla="*/ 1342390 w 2301240"/>
              <a:gd name="connsiteY2" fmla="*/ 0 h 708660"/>
              <a:gd name="connsiteX3" fmla="*/ 1342390 w 2301240"/>
              <a:gd name="connsiteY3" fmla="*/ 0 h 708660"/>
              <a:gd name="connsiteX4" fmla="*/ 1917700 w 2301240"/>
              <a:gd name="connsiteY4" fmla="*/ 0 h 708660"/>
              <a:gd name="connsiteX5" fmla="*/ 2183128 w 2301240"/>
              <a:gd name="connsiteY5" fmla="*/ 0 h 708660"/>
              <a:gd name="connsiteX6" fmla="*/ 2301240 w 2301240"/>
              <a:gd name="connsiteY6" fmla="*/ 118112 h 708660"/>
              <a:gd name="connsiteX7" fmla="*/ 2301240 w 2301240"/>
              <a:gd name="connsiteY7" fmla="*/ 413385 h 708660"/>
              <a:gd name="connsiteX8" fmla="*/ 2301240 w 2301240"/>
              <a:gd name="connsiteY8" fmla="*/ 413385 h 708660"/>
              <a:gd name="connsiteX9" fmla="*/ 2301240 w 2301240"/>
              <a:gd name="connsiteY9" fmla="*/ 590550 h 708660"/>
              <a:gd name="connsiteX10" fmla="*/ 2301240 w 2301240"/>
              <a:gd name="connsiteY10" fmla="*/ 590548 h 708660"/>
              <a:gd name="connsiteX11" fmla="*/ 2183128 w 2301240"/>
              <a:gd name="connsiteY11" fmla="*/ 708660 h 708660"/>
              <a:gd name="connsiteX12" fmla="*/ 1917700 w 2301240"/>
              <a:gd name="connsiteY12" fmla="*/ 708660 h 708660"/>
              <a:gd name="connsiteX13" fmla="*/ 1269962 w 2301240"/>
              <a:gd name="connsiteY13" fmla="*/ 881438 h 708660"/>
              <a:gd name="connsiteX14" fmla="*/ 1342390 w 2301240"/>
              <a:gd name="connsiteY14" fmla="*/ 708660 h 708660"/>
              <a:gd name="connsiteX15" fmla="*/ 118112 w 2301240"/>
              <a:gd name="connsiteY15" fmla="*/ 708660 h 708660"/>
              <a:gd name="connsiteX16" fmla="*/ 0 w 2301240"/>
              <a:gd name="connsiteY16" fmla="*/ 590548 h 708660"/>
              <a:gd name="connsiteX17" fmla="*/ 0 w 2301240"/>
              <a:gd name="connsiteY17" fmla="*/ 590550 h 708660"/>
              <a:gd name="connsiteX18" fmla="*/ 0 w 2301240"/>
              <a:gd name="connsiteY18" fmla="*/ 413385 h 708660"/>
              <a:gd name="connsiteX19" fmla="*/ 0 w 2301240"/>
              <a:gd name="connsiteY19" fmla="*/ 413385 h 708660"/>
              <a:gd name="connsiteX20" fmla="*/ 0 w 2301240"/>
              <a:gd name="connsiteY20" fmla="*/ 118112 h 708660"/>
              <a:gd name="connsiteX0" fmla="*/ 0 w 2301240"/>
              <a:gd name="connsiteY0" fmla="*/ 118112 h 881438"/>
              <a:gd name="connsiteX1" fmla="*/ 118112 w 2301240"/>
              <a:gd name="connsiteY1" fmla="*/ 0 h 881438"/>
              <a:gd name="connsiteX2" fmla="*/ 1342390 w 2301240"/>
              <a:gd name="connsiteY2" fmla="*/ 0 h 881438"/>
              <a:gd name="connsiteX3" fmla="*/ 1342390 w 2301240"/>
              <a:gd name="connsiteY3" fmla="*/ 0 h 881438"/>
              <a:gd name="connsiteX4" fmla="*/ 1917700 w 2301240"/>
              <a:gd name="connsiteY4" fmla="*/ 0 h 881438"/>
              <a:gd name="connsiteX5" fmla="*/ 2183128 w 2301240"/>
              <a:gd name="connsiteY5" fmla="*/ 0 h 881438"/>
              <a:gd name="connsiteX6" fmla="*/ 2301240 w 2301240"/>
              <a:gd name="connsiteY6" fmla="*/ 118112 h 881438"/>
              <a:gd name="connsiteX7" fmla="*/ 2301240 w 2301240"/>
              <a:gd name="connsiteY7" fmla="*/ 413385 h 881438"/>
              <a:gd name="connsiteX8" fmla="*/ 2301240 w 2301240"/>
              <a:gd name="connsiteY8" fmla="*/ 413385 h 881438"/>
              <a:gd name="connsiteX9" fmla="*/ 2301240 w 2301240"/>
              <a:gd name="connsiteY9" fmla="*/ 590550 h 881438"/>
              <a:gd name="connsiteX10" fmla="*/ 2301240 w 2301240"/>
              <a:gd name="connsiteY10" fmla="*/ 590548 h 881438"/>
              <a:gd name="connsiteX11" fmla="*/ 2183128 w 2301240"/>
              <a:gd name="connsiteY11" fmla="*/ 708660 h 881438"/>
              <a:gd name="connsiteX12" fmla="*/ 1917700 w 2301240"/>
              <a:gd name="connsiteY12" fmla="*/ 708660 h 881438"/>
              <a:gd name="connsiteX13" fmla="*/ 1269962 w 2301240"/>
              <a:gd name="connsiteY13" fmla="*/ 881438 h 881438"/>
              <a:gd name="connsiteX14" fmla="*/ 1228090 w 2301240"/>
              <a:gd name="connsiteY14" fmla="*/ 708660 h 881438"/>
              <a:gd name="connsiteX15" fmla="*/ 118112 w 2301240"/>
              <a:gd name="connsiteY15" fmla="*/ 708660 h 881438"/>
              <a:gd name="connsiteX16" fmla="*/ 0 w 2301240"/>
              <a:gd name="connsiteY16" fmla="*/ 590548 h 881438"/>
              <a:gd name="connsiteX17" fmla="*/ 0 w 2301240"/>
              <a:gd name="connsiteY17" fmla="*/ 590550 h 881438"/>
              <a:gd name="connsiteX18" fmla="*/ 0 w 2301240"/>
              <a:gd name="connsiteY18" fmla="*/ 413385 h 881438"/>
              <a:gd name="connsiteX19" fmla="*/ 0 w 2301240"/>
              <a:gd name="connsiteY19" fmla="*/ 413385 h 881438"/>
              <a:gd name="connsiteX20" fmla="*/ 0 w 2301240"/>
              <a:gd name="connsiteY20" fmla="*/ 118112 h 881438"/>
              <a:gd name="connsiteX0" fmla="*/ 0 w 2301240"/>
              <a:gd name="connsiteY0" fmla="*/ 118112 h 896678"/>
              <a:gd name="connsiteX1" fmla="*/ 118112 w 2301240"/>
              <a:gd name="connsiteY1" fmla="*/ 0 h 896678"/>
              <a:gd name="connsiteX2" fmla="*/ 1342390 w 2301240"/>
              <a:gd name="connsiteY2" fmla="*/ 0 h 896678"/>
              <a:gd name="connsiteX3" fmla="*/ 1342390 w 2301240"/>
              <a:gd name="connsiteY3" fmla="*/ 0 h 896678"/>
              <a:gd name="connsiteX4" fmla="*/ 1917700 w 2301240"/>
              <a:gd name="connsiteY4" fmla="*/ 0 h 896678"/>
              <a:gd name="connsiteX5" fmla="*/ 2183128 w 2301240"/>
              <a:gd name="connsiteY5" fmla="*/ 0 h 896678"/>
              <a:gd name="connsiteX6" fmla="*/ 2301240 w 2301240"/>
              <a:gd name="connsiteY6" fmla="*/ 118112 h 896678"/>
              <a:gd name="connsiteX7" fmla="*/ 2301240 w 2301240"/>
              <a:gd name="connsiteY7" fmla="*/ 413385 h 896678"/>
              <a:gd name="connsiteX8" fmla="*/ 2301240 w 2301240"/>
              <a:gd name="connsiteY8" fmla="*/ 413385 h 896678"/>
              <a:gd name="connsiteX9" fmla="*/ 2301240 w 2301240"/>
              <a:gd name="connsiteY9" fmla="*/ 590550 h 896678"/>
              <a:gd name="connsiteX10" fmla="*/ 2301240 w 2301240"/>
              <a:gd name="connsiteY10" fmla="*/ 590548 h 896678"/>
              <a:gd name="connsiteX11" fmla="*/ 2183128 w 2301240"/>
              <a:gd name="connsiteY11" fmla="*/ 708660 h 896678"/>
              <a:gd name="connsiteX12" fmla="*/ 1917700 w 2301240"/>
              <a:gd name="connsiteY12" fmla="*/ 708660 h 896678"/>
              <a:gd name="connsiteX13" fmla="*/ 1483322 w 2301240"/>
              <a:gd name="connsiteY13" fmla="*/ 896678 h 896678"/>
              <a:gd name="connsiteX14" fmla="*/ 1228090 w 2301240"/>
              <a:gd name="connsiteY14" fmla="*/ 708660 h 896678"/>
              <a:gd name="connsiteX15" fmla="*/ 118112 w 2301240"/>
              <a:gd name="connsiteY15" fmla="*/ 708660 h 896678"/>
              <a:gd name="connsiteX16" fmla="*/ 0 w 2301240"/>
              <a:gd name="connsiteY16" fmla="*/ 590548 h 896678"/>
              <a:gd name="connsiteX17" fmla="*/ 0 w 2301240"/>
              <a:gd name="connsiteY17" fmla="*/ 590550 h 896678"/>
              <a:gd name="connsiteX18" fmla="*/ 0 w 2301240"/>
              <a:gd name="connsiteY18" fmla="*/ 413385 h 896678"/>
              <a:gd name="connsiteX19" fmla="*/ 0 w 2301240"/>
              <a:gd name="connsiteY19" fmla="*/ 413385 h 896678"/>
              <a:gd name="connsiteX20" fmla="*/ 0 w 2301240"/>
              <a:gd name="connsiteY20" fmla="*/ 118112 h 896678"/>
              <a:gd name="connsiteX0" fmla="*/ 0 w 2301240"/>
              <a:gd name="connsiteY0" fmla="*/ 118112 h 896678"/>
              <a:gd name="connsiteX1" fmla="*/ 118112 w 2301240"/>
              <a:gd name="connsiteY1" fmla="*/ 0 h 896678"/>
              <a:gd name="connsiteX2" fmla="*/ 1342390 w 2301240"/>
              <a:gd name="connsiteY2" fmla="*/ 0 h 896678"/>
              <a:gd name="connsiteX3" fmla="*/ 1342390 w 2301240"/>
              <a:gd name="connsiteY3" fmla="*/ 0 h 896678"/>
              <a:gd name="connsiteX4" fmla="*/ 1917700 w 2301240"/>
              <a:gd name="connsiteY4" fmla="*/ 0 h 896678"/>
              <a:gd name="connsiteX5" fmla="*/ 2183128 w 2301240"/>
              <a:gd name="connsiteY5" fmla="*/ 0 h 896678"/>
              <a:gd name="connsiteX6" fmla="*/ 2301240 w 2301240"/>
              <a:gd name="connsiteY6" fmla="*/ 118112 h 896678"/>
              <a:gd name="connsiteX7" fmla="*/ 2301240 w 2301240"/>
              <a:gd name="connsiteY7" fmla="*/ 413385 h 896678"/>
              <a:gd name="connsiteX8" fmla="*/ 2301240 w 2301240"/>
              <a:gd name="connsiteY8" fmla="*/ 413385 h 896678"/>
              <a:gd name="connsiteX9" fmla="*/ 2301240 w 2301240"/>
              <a:gd name="connsiteY9" fmla="*/ 590550 h 896678"/>
              <a:gd name="connsiteX10" fmla="*/ 2301240 w 2301240"/>
              <a:gd name="connsiteY10" fmla="*/ 590548 h 896678"/>
              <a:gd name="connsiteX11" fmla="*/ 2183128 w 2301240"/>
              <a:gd name="connsiteY11" fmla="*/ 708660 h 896678"/>
              <a:gd name="connsiteX12" fmla="*/ 1917700 w 2301240"/>
              <a:gd name="connsiteY12" fmla="*/ 708660 h 896678"/>
              <a:gd name="connsiteX13" fmla="*/ 1483322 w 2301240"/>
              <a:gd name="connsiteY13" fmla="*/ 896678 h 896678"/>
              <a:gd name="connsiteX14" fmla="*/ 1372870 w 2301240"/>
              <a:gd name="connsiteY14" fmla="*/ 708660 h 896678"/>
              <a:gd name="connsiteX15" fmla="*/ 118112 w 2301240"/>
              <a:gd name="connsiteY15" fmla="*/ 708660 h 896678"/>
              <a:gd name="connsiteX16" fmla="*/ 0 w 2301240"/>
              <a:gd name="connsiteY16" fmla="*/ 590548 h 896678"/>
              <a:gd name="connsiteX17" fmla="*/ 0 w 2301240"/>
              <a:gd name="connsiteY17" fmla="*/ 590550 h 896678"/>
              <a:gd name="connsiteX18" fmla="*/ 0 w 2301240"/>
              <a:gd name="connsiteY18" fmla="*/ 413385 h 896678"/>
              <a:gd name="connsiteX19" fmla="*/ 0 w 2301240"/>
              <a:gd name="connsiteY19" fmla="*/ 413385 h 896678"/>
              <a:gd name="connsiteX20" fmla="*/ 0 w 2301240"/>
              <a:gd name="connsiteY20" fmla="*/ 118112 h 896678"/>
              <a:gd name="connsiteX0" fmla="*/ 0 w 2301240"/>
              <a:gd name="connsiteY0" fmla="*/ 118112 h 896678"/>
              <a:gd name="connsiteX1" fmla="*/ 118112 w 2301240"/>
              <a:gd name="connsiteY1" fmla="*/ 0 h 896678"/>
              <a:gd name="connsiteX2" fmla="*/ 1342390 w 2301240"/>
              <a:gd name="connsiteY2" fmla="*/ 0 h 896678"/>
              <a:gd name="connsiteX3" fmla="*/ 1342390 w 2301240"/>
              <a:gd name="connsiteY3" fmla="*/ 0 h 896678"/>
              <a:gd name="connsiteX4" fmla="*/ 1917700 w 2301240"/>
              <a:gd name="connsiteY4" fmla="*/ 0 h 896678"/>
              <a:gd name="connsiteX5" fmla="*/ 2183128 w 2301240"/>
              <a:gd name="connsiteY5" fmla="*/ 0 h 896678"/>
              <a:gd name="connsiteX6" fmla="*/ 2301240 w 2301240"/>
              <a:gd name="connsiteY6" fmla="*/ 118112 h 896678"/>
              <a:gd name="connsiteX7" fmla="*/ 2301240 w 2301240"/>
              <a:gd name="connsiteY7" fmla="*/ 413385 h 896678"/>
              <a:gd name="connsiteX8" fmla="*/ 2301240 w 2301240"/>
              <a:gd name="connsiteY8" fmla="*/ 413385 h 896678"/>
              <a:gd name="connsiteX9" fmla="*/ 2301240 w 2301240"/>
              <a:gd name="connsiteY9" fmla="*/ 590550 h 896678"/>
              <a:gd name="connsiteX10" fmla="*/ 2301240 w 2301240"/>
              <a:gd name="connsiteY10" fmla="*/ 590548 h 896678"/>
              <a:gd name="connsiteX11" fmla="*/ 2183128 w 2301240"/>
              <a:gd name="connsiteY11" fmla="*/ 708660 h 896678"/>
              <a:gd name="connsiteX12" fmla="*/ 1955800 w 2301240"/>
              <a:gd name="connsiteY12" fmla="*/ 708660 h 896678"/>
              <a:gd name="connsiteX13" fmla="*/ 1483322 w 2301240"/>
              <a:gd name="connsiteY13" fmla="*/ 896678 h 896678"/>
              <a:gd name="connsiteX14" fmla="*/ 1372870 w 2301240"/>
              <a:gd name="connsiteY14" fmla="*/ 708660 h 896678"/>
              <a:gd name="connsiteX15" fmla="*/ 118112 w 2301240"/>
              <a:gd name="connsiteY15" fmla="*/ 708660 h 896678"/>
              <a:gd name="connsiteX16" fmla="*/ 0 w 2301240"/>
              <a:gd name="connsiteY16" fmla="*/ 590548 h 896678"/>
              <a:gd name="connsiteX17" fmla="*/ 0 w 2301240"/>
              <a:gd name="connsiteY17" fmla="*/ 590550 h 896678"/>
              <a:gd name="connsiteX18" fmla="*/ 0 w 2301240"/>
              <a:gd name="connsiteY18" fmla="*/ 413385 h 896678"/>
              <a:gd name="connsiteX19" fmla="*/ 0 w 2301240"/>
              <a:gd name="connsiteY19" fmla="*/ 413385 h 896678"/>
              <a:gd name="connsiteX20" fmla="*/ 0 w 2301240"/>
              <a:gd name="connsiteY20" fmla="*/ 118112 h 896678"/>
              <a:gd name="connsiteX0" fmla="*/ 0 w 2301240"/>
              <a:gd name="connsiteY0" fmla="*/ 118112 h 881438"/>
              <a:gd name="connsiteX1" fmla="*/ 118112 w 2301240"/>
              <a:gd name="connsiteY1" fmla="*/ 0 h 881438"/>
              <a:gd name="connsiteX2" fmla="*/ 1342390 w 2301240"/>
              <a:gd name="connsiteY2" fmla="*/ 0 h 881438"/>
              <a:gd name="connsiteX3" fmla="*/ 1342390 w 2301240"/>
              <a:gd name="connsiteY3" fmla="*/ 0 h 881438"/>
              <a:gd name="connsiteX4" fmla="*/ 1917700 w 2301240"/>
              <a:gd name="connsiteY4" fmla="*/ 0 h 881438"/>
              <a:gd name="connsiteX5" fmla="*/ 2183128 w 2301240"/>
              <a:gd name="connsiteY5" fmla="*/ 0 h 881438"/>
              <a:gd name="connsiteX6" fmla="*/ 2301240 w 2301240"/>
              <a:gd name="connsiteY6" fmla="*/ 118112 h 881438"/>
              <a:gd name="connsiteX7" fmla="*/ 2301240 w 2301240"/>
              <a:gd name="connsiteY7" fmla="*/ 413385 h 881438"/>
              <a:gd name="connsiteX8" fmla="*/ 2301240 w 2301240"/>
              <a:gd name="connsiteY8" fmla="*/ 413385 h 881438"/>
              <a:gd name="connsiteX9" fmla="*/ 2301240 w 2301240"/>
              <a:gd name="connsiteY9" fmla="*/ 590550 h 881438"/>
              <a:gd name="connsiteX10" fmla="*/ 2301240 w 2301240"/>
              <a:gd name="connsiteY10" fmla="*/ 590548 h 881438"/>
              <a:gd name="connsiteX11" fmla="*/ 2183128 w 2301240"/>
              <a:gd name="connsiteY11" fmla="*/ 708660 h 881438"/>
              <a:gd name="connsiteX12" fmla="*/ 1955800 w 2301240"/>
              <a:gd name="connsiteY12" fmla="*/ 708660 h 881438"/>
              <a:gd name="connsiteX13" fmla="*/ 1635722 w 2301240"/>
              <a:gd name="connsiteY13" fmla="*/ 881438 h 881438"/>
              <a:gd name="connsiteX14" fmla="*/ 1372870 w 2301240"/>
              <a:gd name="connsiteY14" fmla="*/ 708660 h 881438"/>
              <a:gd name="connsiteX15" fmla="*/ 118112 w 2301240"/>
              <a:gd name="connsiteY15" fmla="*/ 708660 h 881438"/>
              <a:gd name="connsiteX16" fmla="*/ 0 w 2301240"/>
              <a:gd name="connsiteY16" fmla="*/ 590548 h 881438"/>
              <a:gd name="connsiteX17" fmla="*/ 0 w 2301240"/>
              <a:gd name="connsiteY17" fmla="*/ 590550 h 881438"/>
              <a:gd name="connsiteX18" fmla="*/ 0 w 2301240"/>
              <a:gd name="connsiteY18" fmla="*/ 413385 h 881438"/>
              <a:gd name="connsiteX19" fmla="*/ 0 w 2301240"/>
              <a:gd name="connsiteY19" fmla="*/ 413385 h 881438"/>
              <a:gd name="connsiteX20" fmla="*/ 0 w 2301240"/>
              <a:gd name="connsiteY20" fmla="*/ 118112 h 881438"/>
              <a:gd name="connsiteX0" fmla="*/ 0 w 2301240"/>
              <a:gd name="connsiteY0" fmla="*/ 118112 h 881438"/>
              <a:gd name="connsiteX1" fmla="*/ 118112 w 2301240"/>
              <a:gd name="connsiteY1" fmla="*/ 0 h 881438"/>
              <a:gd name="connsiteX2" fmla="*/ 1342390 w 2301240"/>
              <a:gd name="connsiteY2" fmla="*/ 0 h 881438"/>
              <a:gd name="connsiteX3" fmla="*/ 1342390 w 2301240"/>
              <a:gd name="connsiteY3" fmla="*/ 0 h 881438"/>
              <a:gd name="connsiteX4" fmla="*/ 1917700 w 2301240"/>
              <a:gd name="connsiteY4" fmla="*/ 0 h 881438"/>
              <a:gd name="connsiteX5" fmla="*/ 2183128 w 2301240"/>
              <a:gd name="connsiteY5" fmla="*/ 0 h 881438"/>
              <a:gd name="connsiteX6" fmla="*/ 2301240 w 2301240"/>
              <a:gd name="connsiteY6" fmla="*/ 118112 h 881438"/>
              <a:gd name="connsiteX7" fmla="*/ 2301240 w 2301240"/>
              <a:gd name="connsiteY7" fmla="*/ 413385 h 881438"/>
              <a:gd name="connsiteX8" fmla="*/ 2301240 w 2301240"/>
              <a:gd name="connsiteY8" fmla="*/ 413385 h 881438"/>
              <a:gd name="connsiteX9" fmla="*/ 2301240 w 2301240"/>
              <a:gd name="connsiteY9" fmla="*/ 590550 h 881438"/>
              <a:gd name="connsiteX10" fmla="*/ 2301240 w 2301240"/>
              <a:gd name="connsiteY10" fmla="*/ 590548 h 881438"/>
              <a:gd name="connsiteX11" fmla="*/ 2183128 w 2301240"/>
              <a:gd name="connsiteY11" fmla="*/ 708660 h 881438"/>
              <a:gd name="connsiteX12" fmla="*/ 1707558 w 2301240"/>
              <a:gd name="connsiteY12" fmla="*/ 708660 h 881438"/>
              <a:gd name="connsiteX13" fmla="*/ 1635722 w 2301240"/>
              <a:gd name="connsiteY13" fmla="*/ 881438 h 881438"/>
              <a:gd name="connsiteX14" fmla="*/ 1372870 w 2301240"/>
              <a:gd name="connsiteY14" fmla="*/ 708660 h 881438"/>
              <a:gd name="connsiteX15" fmla="*/ 118112 w 2301240"/>
              <a:gd name="connsiteY15" fmla="*/ 708660 h 881438"/>
              <a:gd name="connsiteX16" fmla="*/ 0 w 2301240"/>
              <a:gd name="connsiteY16" fmla="*/ 590548 h 881438"/>
              <a:gd name="connsiteX17" fmla="*/ 0 w 2301240"/>
              <a:gd name="connsiteY17" fmla="*/ 590550 h 881438"/>
              <a:gd name="connsiteX18" fmla="*/ 0 w 2301240"/>
              <a:gd name="connsiteY18" fmla="*/ 413385 h 881438"/>
              <a:gd name="connsiteX19" fmla="*/ 0 w 2301240"/>
              <a:gd name="connsiteY19" fmla="*/ 413385 h 881438"/>
              <a:gd name="connsiteX20" fmla="*/ 0 w 2301240"/>
              <a:gd name="connsiteY20" fmla="*/ 118112 h 881438"/>
              <a:gd name="connsiteX0" fmla="*/ 0 w 2301240"/>
              <a:gd name="connsiteY0" fmla="*/ 118112 h 864697"/>
              <a:gd name="connsiteX1" fmla="*/ 118112 w 2301240"/>
              <a:gd name="connsiteY1" fmla="*/ 0 h 864697"/>
              <a:gd name="connsiteX2" fmla="*/ 1342390 w 2301240"/>
              <a:gd name="connsiteY2" fmla="*/ 0 h 864697"/>
              <a:gd name="connsiteX3" fmla="*/ 1342390 w 2301240"/>
              <a:gd name="connsiteY3" fmla="*/ 0 h 864697"/>
              <a:gd name="connsiteX4" fmla="*/ 1917700 w 2301240"/>
              <a:gd name="connsiteY4" fmla="*/ 0 h 864697"/>
              <a:gd name="connsiteX5" fmla="*/ 2183128 w 2301240"/>
              <a:gd name="connsiteY5" fmla="*/ 0 h 864697"/>
              <a:gd name="connsiteX6" fmla="*/ 2301240 w 2301240"/>
              <a:gd name="connsiteY6" fmla="*/ 118112 h 864697"/>
              <a:gd name="connsiteX7" fmla="*/ 2301240 w 2301240"/>
              <a:gd name="connsiteY7" fmla="*/ 413385 h 864697"/>
              <a:gd name="connsiteX8" fmla="*/ 2301240 w 2301240"/>
              <a:gd name="connsiteY8" fmla="*/ 413385 h 864697"/>
              <a:gd name="connsiteX9" fmla="*/ 2301240 w 2301240"/>
              <a:gd name="connsiteY9" fmla="*/ 590550 h 864697"/>
              <a:gd name="connsiteX10" fmla="*/ 2301240 w 2301240"/>
              <a:gd name="connsiteY10" fmla="*/ 590548 h 864697"/>
              <a:gd name="connsiteX11" fmla="*/ 2183128 w 2301240"/>
              <a:gd name="connsiteY11" fmla="*/ 708660 h 864697"/>
              <a:gd name="connsiteX12" fmla="*/ 1707558 w 2301240"/>
              <a:gd name="connsiteY12" fmla="*/ 708660 h 864697"/>
              <a:gd name="connsiteX13" fmla="*/ 1523838 w 2301240"/>
              <a:gd name="connsiteY13" fmla="*/ 864697 h 864697"/>
              <a:gd name="connsiteX14" fmla="*/ 1372870 w 2301240"/>
              <a:gd name="connsiteY14" fmla="*/ 708660 h 864697"/>
              <a:gd name="connsiteX15" fmla="*/ 118112 w 2301240"/>
              <a:gd name="connsiteY15" fmla="*/ 708660 h 864697"/>
              <a:gd name="connsiteX16" fmla="*/ 0 w 2301240"/>
              <a:gd name="connsiteY16" fmla="*/ 590548 h 864697"/>
              <a:gd name="connsiteX17" fmla="*/ 0 w 2301240"/>
              <a:gd name="connsiteY17" fmla="*/ 590550 h 864697"/>
              <a:gd name="connsiteX18" fmla="*/ 0 w 2301240"/>
              <a:gd name="connsiteY18" fmla="*/ 413385 h 864697"/>
              <a:gd name="connsiteX19" fmla="*/ 0 w 2301240"/>
              <a:gd name="connsiteY19" fmla="*/ 413385 h 864697"/>
              <a:gd name="connsiteX20" fmla="*/ 0 w 2301240"/>
              <a:gd name="connsiteY20" fmla="*/ 118112 h 864697"/>
              <a:gd name="connsiteX0" fmla="*/ 0 w 2301240"/>
              <a:gd name="connsiteY0" fmla="*/ 118112 h 864697"/>
              <a:gd name="connsiteX1" fmla="*/ 118112 w 2301240"/>
              <a:gd name="connsiteY1" fmla="*/ 0 h 864697"/>
              <a:gd name="connsiteX2" fmla="*/ 1342390 w 2301240"/>
              <a:gd name="connsiteY2" fmla="*/ 0 h 864697"/>
              <a:gd name="connsiteX3" fmla="*/ 1342390 w 2301240"/>
              <a:gd name="connsiteY3" fmla="*/ 0 h 864697"/>
              <a:gd name="connsiteX4" fmla="*/ 1917700 w 2301240"/>
              <a:gd name="connsiteY4" fmla="*/ 0 h 864697"/>
              <a:gd name="connsiteX5" fmla="*/ 2183128 w 2301240"/>
              <a:gd name="connsiteY5" fmla="*/ 0 h 864697"/>
              <a:gd name="connsiteX6" fmla="*/ 2301240 w 2301240"/>
              <a:gd name="connsiteY6" fmla="*/ 118112 h 864697"/>
              <a:gd name="connsiteX7" fmla="*/ 2301240 w 2301240"/>
              <a:gd name="connsiteY7" fmla="*/ 413385 h 864697"/>
              <a:gd name="connsiteX8" fmla="*/ 2301240 w 2301240"/>
              <a:gd name="connsiteY8" fmla="*/ 413385 h 864697"/>
              <a:gd name="connsiteX9" fmla="*/ 2301240 w 2301240"/>
              <a:gd name="connsiteY9" fmla="*/ 590550 h 864697"/>
              <a:gd name="connsiteX10" fmla="*/ 2301240 w 2301240"/>
              <a:gd name="connsiteY10" fmla="*/ 590548 h 864697"/>
              <a:gd name="connsiteX11" fmla="*/ 2183128 w 2301240"/>
              <a:gd name="connsiteY11" fmla="*/ 708660 h 864697"/>
              <a:gd name="connsiteX12" fmla="*/ 1707558 w 2301240"/>
              <a:gd name="connsiteY12" fmla="*/ 708660 h 864697"/>
              <a:gd name="connsiteX13" fmla="*/ 1523838 w 2301240"/>
              <a:gd name="connsiteY13" fmla="*/ 864697 h 864697"/>
              <a:gd name="connsiteX14" fmla="*/ 1358885 w 2301240"/>
              <a:gd name="connsiteY14" fmla="*/ 708660 h 864697"/>
              <a:gd name="connsiteX15" fmla="*/ 118112 w 2301240"/>
              <a:gd name="connsiteY15" fmla="*/ 708660 h 864697"/>
              <a:gd name="connsiteX16" fmla="*/ 0 w 2301240"/>
              <a:gd name="connsiteY16" fmla="*/ 590548 h 864697"/>
              <a:gd name="connsiteX17" fmla="*/ 0 w 2301240"/>
              <a:gd name="connsiteY17" fmla="*/ 590550 h 864697"/>
              <a:gd name="connsiteX18" fmla="*/ 0 w 2301240"/>
              <a:gd name="connsiteY18" fmla="*/ 413385 h 864697"/>
              <a:gd name="connsiteX19" fmla="*/ 0 w 2301240"/>
              <a:gd name="connsiteY19" fmla="*/ 413385 h 864697"/>
              <a:gd name="connsiteX20" fmla="*/ 0 w 2301240"/>
              <a:gd name="connsiteY20" fmla="*/ 118112 h 864697"/>
              <a:gd name="connsiteX0" fmla="*/ 0 w 2301240"/>
              <a:gd name="connsiteY0" fmla="*/ 118112 h 864697"/>
              <a:gd name="connsiteX1" fmla="*/ 118112 w 2301240"/>
              <a:gd name="connsiteY1" fmla="*/ 0 h 864697"/>
              <a:gd name="connsiteX2" fmla="*/ 1342390 w 2301240"/>
              <a:gd name="connsiteY2" fmla="*/ 0 h 864697"/>
              <a:gd name="connsiteX3" fmla="*/ 1342390 w 2301240"/>
              <a:gd name="connsiteY3" fmla="*/ 0 h 864697"/>
              <a:gd name="connsiteX4" fmla="*/ 1917700 w 2301240"/>
              <a:gd name="connsiteY4" fmla="*/ 0 h 864697"/>
              <a:gd name="connsiteX5" fmla="*/ 2183128 w 2301240"/>
              <a:gd name="connsiteY5" fmla="*/ 0 h 864697"/>
              <a:gd name="connsiteX6" fmla="*/ 2301240 w 2301240"/>
              <a:gd name="connsiteY6" fmla="*/ 118112 h 864697"/>
              <a:gd name="connsiteX7" fmla="*/ 2301240 w 2301240"/>
              <a:gd name="connsiteY7" fmla="*/ 413385 h 864697"/>
              <a:gd name="connsiteX8" fmla="*/ 2301240 w 2301240"/>
              <a:gd name="connsiteY8" fmla="*/ 413385 h 864697"/>
              <a:gd name="connsiteX9" fmla="*/ 2301240 w 2301240"/>
              <a:gd name="connsiteY9" fmla="*/ 590550 h 864697"/>
              <a:gd name="connsiteX10" fmla="*/ 2301240 w 2301240"/>
              <a:gd name="connsiteY10" fmla="*/ 590548 h 864697"/>
              <a:gd name="connsiteX11" fmla="*/ 2183128 w 2301240"/>
              <a:gd name="connsiteY11" fmla="*/ 708660 h 864697"/>
              <a:gd name="connsiteX12" fmla="*/ 1707558 w 2301240"/>
              <a:gd name="connsiteY12" fmla="*/ 708660 h 864697"/>
              <a:gd name="connsiteX13" fmla="*/ 1534327 w 2301240"/>
              <a:gd name="connsiteY13" fmla="*/ 864697 h 864697"/>
              <a:gd name="connsiteX14" fmla="*/ 1358885 w 2301240"/>
              <a:gd name="connsiteY14" fmla="*/ 708660 h 864697"/>
              <a:gd name="connsiteX15" fmla="*/ 118112 w 2301240"/>
              <a:gd name="connsiteY15" fmla="*/ 708660 h 864697"/>
              <a:gd name="connsiteX16" fmla="*/ 0 w 2301240"/>
              <a:gd name="connsiteY16" fmla="*/ 590548 h 864697"/>
              <a:gd name="connsiteX17" fmla="*/ 0 w 2301240"/>
              <a:gd name="connsiteY17" fmla="*/ 590550 h 864697"/>
              <a:gd name="connsiteX18" fmla="*/ 0 w 2301240"/>
              <a:gd name="connsiteY18" fmla="*/ 413385 h 864697"/>
              <a:gd name="connsiteX19" fmla="*/ 0 w 2301240"/>
              <a:gd name="connsiteY19" fmla="*/ 413385 h 864697"/>
              <a:gd name="connsiteX20" fmla="*/ 0 w 2301240"/>
              <a:gd name="connsiteY20" fmla="*/ 118112 h 864697"/>
              <a:gd name="connsiteX0" fmla="*/ 0 w 2301240"/>
              <a:gd name="connsiteY0" fmla="*/ 118112 h 864697"/>
              <a:gd name="connsiteX1" fmla="*/ 118112 w 2301240"/>
              <a:gd name="connsiteY1" fmla="*/ 0 h 864697"/>
              <a:gd name="connsiteX2" fmla="*/ 1342390 w 2301240"/>
              <a:gd name="connsiteY2" fmla="*/ 0 h 864697"/>
              <a:gd name="connsiteX3" fmla="*/ 1342390 w 2301240"/>
              <a:gd name="connsiteY3" fmla="*/ 0 h 864697"/>
              <a:gd name="connsiteX4" fmla="*/ 1917700 w 2301240"/>
              <a:gd name="connsiteY4" fmla="*/ 0 h 864697"/>
              <a:gd name="connsiteX5" fmla="*/ 2183128 w 2301240"/>
              <a:gd name="connsiteY5" fmla="*/ 0 h 864697"/>
              <a:gd name="connsiteX6" fmla="*/ 2301240 w 2301240"/>
              <a:gd name="connsiteY6" fmla="*/ 118112 h 864697"/>
              <a:gd name="connsiteX7" fmla="*/ 2301240 w 2301240"/>
              <a:gd name="connsiteY7" fmla="*/ 413385 h 864697"/>
              <a:gd name="connsiteX8" fmla="*/ 2301240 w 2301240"/>
              <a:gd name="connsiteY8" fmla="*/ 413385 h 864697"/>
              <a:gd name="connsiteX9" fmla="*/ 2301240 w 2301240"/>
              <a:gd name="connsiteY9" fmla="*/ 590550 h 864697"/>
              <a:gd name="connsiteX10" fmla="*/ 2301240 w 2301240"/>
              <a:gd name="connsiteY10" fmla="*/ 590548 h 864697"/>
              <a:gd name="connsiteX11" fmla="*/ 2183128 w 2301240"/>
              <a:gd name="connsiteY11" fmla="*/ 708660 h 864697"/>
              <a:gd name="connsiteX12" fmla="*/ 1707558 w 2301240"/>
              <a:gd name="connsiteY12" fmla="*/ 708660 h 864697"/>
              <a:gd name="connsiteX13" fmla="*/ 1544816 w 2301240"/>
              <a:gd name="connsiteY13" fmla="*/ 864697 h 864697"/>
              <a:gd name="connsiteX14" fmla="*/ 1358885 w 2301240"/>
              <a:gd name="connsiteY14" fmla="*/ 708660 h 864697"/>
              <a:gd name="connsiteX15" fmla="*/ 118112 w 2301240"/>
              <a:gd name="connsiteY15" fmla="*/ 708660 h 864697"/>
              <a:gd name="connsiteX16" fmla="*/ 0 w 2301240"/>
              <a:gd name="connsiteY16" fmla="*/ 590548 h 864697"/>
              <a:gd name="connsiteX17" fmla="*/ 0 w 2301240"/>
              <a:gd name="connsiteY17" fmla="*/ 590550 h 864697"/>
              <a:gd name="connsiteX18" fmla="*/ 0 w 2301240"/>
              <a:gd name="connsiteY18" fmla="*/ 413385 h 864697"/>
              <a:gd name="connsiteX19" fmla="*/ 0 w 2301240"/>
              <a:gd name="connsiteY19" fmla="*/ 413385 h 864697"/>
              <a:gd name="connsiteX20" fmla="*/ 0 w 2301240"/>
              <a:gd name="connsiteY20" fmla="*/ 118112 h 86469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</a:cxnLst>
            <a:rect l="l" t="t" r="r" b="b"/>
            <a:pathLst>
              <a:path w="2301240" h="864697">
                <a:moveTo>
                  <a:pt x="0" y="118112"/>
                </a:moveTo>
                <a:cubicBezTo>
                  <a:pt x="0" y="52881"/>
                  <a:pt x="52881" y="0"/>
                  <a:pt x="118112" y="0"/>
                </a:cubicBezTo>
                <a:lnTo>
                  <a:pt x="1342390" y="0"/>
                </a:lnTo>
                <a:lnTo>
                  <a:pt x="1342390" y="0"/>
                </a:lnTo>
                <a:lnTo>
                  <a:pt x="1917700" y="0"/>
                </a:lnTo>
                <a:lnTo>
                  <a:pt x="2183128" y="0"/>
                </a:lnTo>
                <a:cubicBezTo>
                  <a:pt x="2248359" y="0"/>
                  <a:pt x="2301240" y="52881"/>
                  <a:pt x="2301240" y="118112"/>
                </a:cubicBezTo>
                <a:lnTo>
                  <a:pt x="2301240" y="413385"/>
                </a:lnTo>
                <a:lnTo>
                  <a:pt x="2301240" y="413385"/>
                </a:lnTo>
                <a:lnTo>
                  <a:pt x="2301240" y="590550"/>
                </a:lnTo>
                <a:lnTo>
                  <a:pt x="2301240" y="590548"/>
                </a:lnTo>
                <a:cubicBezTo>
                  <a:pt x="2301240" y="655779"/>
                  <a:pt x="2248359" y="708660"/>
                  <a:pt x="2183128" y="708660"/>
                </a:cubicBezTo>
                <a:lnTo>
                  <a:pt x="1707558" y="708660"/>
                </a:lnTo>
                <a:lnTo>
                  <a:pt x="1544816" y="864697"/>
                </a:lnTo>
                <a:lnTo>
                  <a:pt x="1358885" y="708660"/>
                </a:lnTo>
                <a:lnTo>
                  <a:pt x="118112" y="708660"/>
                </a:lnTo>
                <a:cubicBezTo>
                  <a:pt x="52881" y="708660"/>
                  <a:pt x="0" y="655779"/>
                  <a:pt x="0" y="590548"/>
                </a:cubicBezTo>
                <a:lnTo>
                  <a:pt x="0" y="590550"/>
                </a:lnTo>
                <a:lnTo>
                  <a:pt x="0" y="413385"/>
                </a:lnTo>
                <a:lnTo>
                  <a:pt x="0" y="413385"/>
                </a:lnTo>
                <a:lnTo>
                  <a:pt x="0" y="118112"/>
                </a:lnTo>
                <a:close/>
              </a:path>
            </a:pathLst>
          </a:custGeom>
          <a:pattFill prst="pct90">
            <a:fgClr>
              <a:srgbClr val="B3B3FF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B78A9F14-C75B-40D5-B960-3E573262C6E4}"/>
              </a:ext>
            </a:extLst>
          </xdr:cNvPr>
          <xdr:cNvSpPr txBox="1"/>
        </xdr:nvSpPr>
        <xdr:spPr>
          <a:xfrm>
            <a:off x="4930140" y="3745100"/>
            <a:ext cx="2225040" cy="6690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施工業者の社名、連絡先等を記載し、</a:t>
            </a:r>
            <a:r>
              <a:rPr kumimoji="1" lang="ja-JP" altLang="en-US" sz="1200" b="1" u="sng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押印をしてください</a:t>
            </a:r>
            <a:r>
              <a:rPr kumimoji="1" lang="ja-JP" altLang="en-US" sz="12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。</a:t>
            </a:r>
          </a:p>
        </xdr:txBody>
      </xdr:sp>
    </xdr:grpSp>
    <xdr:clientData/>
  </xdr:twoCellAnchor>
  <xdr:twoCellAnchor>
    <xdr:from>
      <xdr:col>10</xdr:col>
      <xdr:colOff>228600</xdr:colOff>
      <xdr:row>0</xdr:row>
      <xdr:rowOff>350520</xdr:rowOff>
    </xdr:from>
    <xdr:to>
      <xdr:col>12</xdr:col>
      <xdr:colOff>121920</xdr:colOff>
      <xdr:row>2</xdr:row>
      <xdr:rowOff>114300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6C151345-E67E-439F-93B9-B18C03BC8F48}"/>
            </a:ext>
          </a:extLst>
        </xdr:cNvPr>
        <xdr:cNvSpPr/>
      </xdr:nvSpPr>
      <xdr:spPr>
        <a:xfrm>
          <a:off x="4922520" y="350520"/>
          <a:ext cx="1524000" cy="563880"/>
        </a:xfrm>
        <a:prstGeom prst="ellipse">
          <a:avLst/>
        </a:prstGeom>
        <a:noFill/>
        <a:ln w="12700">
          <a:solidFill>
            <a:srgbClr val="00004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16</xdr:col>
      <xdr:colOff>239018</xdr:colOff>
      <xdr:row>2</xdr:row>
      <xdr:rowOff>231726</xdr:rowOff>
    </xdr:from>
    <xdr:ext cx="484882" cy="359073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AEA3328B-CC17-419B-8A53-76EA19530E2B}"/>
            </a:ext>
          </a:extLst>
        </xdr:cNvPr>
        <xdr:cNvSpPr/>
      </xdr:nvSpPr>
      <xdr:spPr>
        <a:xfrm>
          <a:off x="7710190" y="1025476"/>
          <a:ext cx="484882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1" cap="none" spc="0">
              <a:ln w="0"/>
              <a:solidFill>
                <a:schemeClr val="tx1"/>
              </a:solidFill>
              <a:effectLst/>
              <a:latin typeface="HGP教科書体" panose="02020600000000000000" pitchFamily="18" charset="-128"/>
              <a:ea typeface="HGP教科書体" panose="02020600000000000000" pitchFamily="18" charset="-128"/>
            </a:rPr>
            <a:t>元</a:t>
          </a:r>
        </a:p>
      </xdr:txBody>
    </xdr:sp>
    <xdr:clientData/>
  </xdr:oneCellAnchor>
  <xdr:oneCellAnchor>
    <xdr:from>
      <xdr:col>17</xdr:col>
      <xdr:colOff>205740</xdr:colOff>
      <xdr:row>2</xdr:row>
      <xdr:rowOff>236220</xdr:rowOff>
    </xdr:from>
    <xdr:ext cx="484882" cy="359073"/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D4149934-4A68-419F-B12A-364567403C55}"/>
            </a:ext>
          </a:extLst>
        </xdr:cNvPr>
        <xdr:cNvSpPr/>
      </xdr:nvSpPr>
      <xdr:spPr>
        <a:xfrm>
          <a:off x="8153400" y="1036320"/>
          <a:ext cx="484882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1" cap="none" spc="0">
              <a:ln w="0"/>
              <a:solidFill>
                <a:schemeClr val="tx1"/>
              </a:solidFill>
              <a:effectLst/>
              <a:latin typeface="HGP教科書体" panose="02020600000000000000" pitchFamily="18" charset="-128"/>
              <a:ea typeface="HGP教科書体" panose="02020600000000000000" pitchFamily="18" charset="-128"/>
            </a:rPr>
            <a:t>１１</a:t>
          </a:r>
        </a:p>
      </xdr:txBody>
    </xdr:sp>
    <xdr:clientData/>
  </xdr:oneCellAnchor>
  <xdr:oneCellAnchor>
    <xdr:from>
      <xdr:col>18</xdr:col>
      <xdr:colOff>152400</xdr:colOff>
      <xdr:row>2</xdr:row>
      <xdr:rowOff>236220</xdr:rowOff>
    </xdr:from>
    <xdr:ext cx="484882" cy="359073"/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5812071F-5A99-46EB-A4E7-76F8F9673D44}"/>
            </a:ext>
          </a:extLst>
        </xdr:cNvPr>
        <xdr:cNvSpPr/>
      </xdr:nvSpPr>
      <xdr:spPr>
        <a:xfrm>
          <a:off x="8648700" y="1036320"/>
          <a:ext cx="484882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1" cap="none" spc="0">
              <a:ln w="0"/>
              <a:solidFill>
                <a:schemeClr val="tx1"/>
              </a:solidFill>
              <a:effectLst/>
              <a:latin typeface="HGP教科書体" panose="02020600000000000000" pitchFamily="18" charset="-128"/>
              <a:ea typeface="HGP教科書体" panose="02020600000000000000" pitchFamily="18" charset="-128"/>
            </a:rPr>
            <a:t>１１</a:t>
          </a:r>
        </a:p>
      </xdr:txBody>
    </xdr:sp>
    <xdr:clientData/>
  </xdr:oneCellAnchor>
  <xdr:twoCellAnchor>
    <xdr:from>
      <xdr:col>17</xdr:col>
      <xdr:colOff>264057</xdr:colOff>
      <xdr:row>18</xdr:row>
      <xdr:rowOff>175263</xdr:rowOff>
    </xdr:from>
    <xdr:to>
      <xdr:col>18</xdr:col>
      <xdr:colOff>489579</xdr:colOff>
      <xdr:row>23</xdr:row>
      <xdr:rowOff>53340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CF55990E-1045-4CBA-A124-88F55EF5BA16}"/>
            </a:ext>
          </a:extLst>
        </xdr:cNvPr>
        <xdr:cNvGrpSpPr/>
      </xdr:nvGrpSpPr>
      <xdr:grpSpPr>
        <a:xfrm>
          <a:off x="8290854" y="4312685"/>
          <a:ext cx="781147" cy="741280"/>
          <a:chOff x="8229795" y="1861134"/>
          <a:chExt cx="825603" cy="720338"/>
        </a:xfrm>
      </xdr:grpSpPr>
      <xdr:sp macro="" textlink="">
        <xdr:nvSpPr>
          <xdr:cNvPr id="27" name="角丸四角形 8">
            <a:extLst>
              <a:ext uri="{FF2B5EF4-FFF2-40B4-BE49-F238E27FC236}">
                <a16:creationId xmlns:a16="http://schemas.microsoft.com/office/drawing/2014/main" id="{EB611705-42B1-4708-A81A-4864C1C7B0D9}"/>
              </a:ext>
            </a:extLst>
          </xdr:cNvPr>
          <xdr:cNvSpPr/>
        </xdr:nvSpPr>
        <xdr:spPr>
          <a:xfrm>
            <a:off x="8273241" y="1861134"/>
            <a:ext cx="780131" cy="720338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A64D5F46-1ADE-45BD-A034-B7E46D5ACDC1}"/>
              </a:ext>
            </a:extLst>
          </xdr:cNvPr>
          <xdr:cNvSpPr txBox="1"/>
        </xdr:nvSpPr>
        <xdr:spPr>
          <a:xfrm>
            <a:off x="8229795" y="1883540"/>
            <a:ext cx="825603" cy="6767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eaVert" wrap="square" rtlCol="0" anchor="ctr" anchorCtr="0"/>
          <a:lstStyle/>
          <a:p>
            <a:pPr>
              <a:lnSpc>
                <a:spcPts val="1400"/>
              </a:lnSpc>
            </a:pPr>
            <a:r>
              <a:rPr kumimoji="1" lang="ja-JP" altLang="en-US" sz="1200" b="1">
                <a:solidFill>
                  <a:srgbClr val="FF0000"/>
                </a:solidFill>
                <a:latin typeface="祥南行書体" panose="03000509000000000000" pitchFamily="65" charset="-128"/>
                <a:ea typeface="祥南行書体" panose="03000509000000000000" pitchFamily="65" charset="-128"/>
              </a:rPr>
              <a:t>株式会社いいやま建設之印</a:t>
            </a:r>
          </a:p>
        </xdr:txBody>
      </xdr:sp>
    </xdr:grpSp>
    <xdr:clientData/>
  </xdr:twoCellAnchor>
  <xdr:twoCellAnchor>
    <xdr:from>
      <xdr:col>0</xdr:col>
      <xdr:colOff>137161</xdr:colOff>
      <xdr:row>0</xdr:row>
      <xdr:rowOff>137160</xdr:rowOff>
    </xdr:from>
    <xdr:to>
      <xdr:col>4</xdr:col>
      <xdr:colOff>198121</xdr:colOff>
      <xdr:row>2</xdr:row>
      <xdr:rowOff>129540</xdr:rowOff>
    </xdr:to>
    <xdr:grpSp>
      <xdr:nvGrpSpPr>
        <xdr:cNvPr id="35" name="グループ化 34">
          <a:extLst>
            <a:ext uri="{FF2B5EF4-FFF2-40B4-BE49-F238E27FC236}">
              <a16:creationId xmlns:a16="http://schemas.microsoft.com/office/drawing/2014/main" id="{7DA21688-CC61-4DC9-85CC-36A93CBDB048}"/>
            </a:ext>
          </a:extLst>
        </xdr:cNvPr>
        <xdr:cNvGrpSpPr/>
      </xdr:nvGrpSpPr>
      <xdr:grpSpPr>
        <a:xfrm>
          <a:off x="137161" y="137160"/>
          <a:ext cx="1410335" cy="786130"/>
          <a:chOff x="205741" y="160020"/>
          <a:chExt cx="1369035" cy="828178"/>
        </a:xfrm>
      </xdr:grpSpPr>
      <xdr:sp macro="" textlink="">
        <xdr:nvSpPr>
          <xdr:cNvPr id="33" name="四角形: メモ 32">
            <a:extLst>
              <a:ext uri="{FF2B5EF4-FFF2-40B4-BE49-F238E27FC236}">
                <a16:creationId xmlns:a16="http://schemas.microsoft.com/office/drawing/2014/main" id="{51D2E3ED-D91E-4FD0-8753-20224EE0D859}"/>
              </a:ext>
            </a:extLst>
          </xdr:cNvPr>
          <xdr:cNvSpPr/>
        </xdr:nvSpPr>
        <xdr:spPr>
          <a:xfrm>
            <a:off x="205741" y="160020"/>
            <a:ext cx="1369035" cy="828178"/>
          </a:xfrm>
          <a:prstGeom prst="foldedCorner">
            <a:avLst>
              <a:gd name="adj" fmla="val 24426"/>
            </a:avLst>
          </a:prstGeom>
          <a:pattFill prst="pct5">
            <a:fgClr>
              <a:srgbClr val="B3B3FF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4" name="テキスト ボックス 33">
            <a:extLst>
              <a:ext uri="{FF2B5EF4-FFF2-40B4-BE49-F238E27FC236}">
                <a16:creationId xmlns:a16="http://schemas.microsoft.com/office/drawing/2014/main" id="{30119BA5-D223-4983-BFA3-C789F016AC99}"/>
              </a:ext>
            </a:extLst>
          </xdr:cNvPr>
          <xdr:cNvSpPr txBox="1"/>
        </xdr:nvSpPr>
        <xdr:spPr>
          <a:xfrm>
            <a:off x="313739" y="220294"/>
            <a:ext cx="1150034" cy="66438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600">
                <a:latin typeface="Microsoft YaHei UI" panose="020B0503020204020204" pitchFamily="34" charset="-122"/>
                <a:ea typeface="Microsoft YaHei UI" panose="020B0503020204020204" pitchFamily="34" charset="-122"/>
              </a:rPr>
              <a:t>記載例</a:t>
            </a:r>
          </a:p>
        </xdr:txBody>
      </xdr:sp>
    </xdr:grpSp>
    <xdr:clientData/>
  </xdr:twoCellAnchor>
  <xdr:twoCellAnchor>
    <xdr:from>
      <xdr:col>10</xdr:col>
      <xdr:colOff>325438</xdr:colOff>
      <xdr:row>27</xdr:row>
      <xdr:rowOff>53023</xdr:rowOff>
    </xdr:from>
    <xdr:to>
      <xdr:col>20</xdr:col>
      <xdr:colOff>55560</xdr:colOff>
      <xdr:row>29</xdr:row>
      <xdr:rowOff>235903</xdr:rowOff>
    </xdr:to>
    <xdr:grpSp>
      <xdr:nvGrpSpPr>
        <xdr:cNvPr id="25" name="グループ化 24">
          <a:extLst>
            <a:ext uri="{FF2B5EF4-FFF2-40B4-BE49-F238E27FC236}">
              <a16:creationId xmlns:a16="http://schemas.microsoft.com/office/drawing/2014/main" id="{3708C0DA-3038-4215-A32B-9ADC0DE9F730}"/>
            </a:ext>
          </a:extLst>
        </xdr:cNvPr>
        <xdr:cNvGrpSpPr/>
      </xdr:nvGrpSpPr>
      <xdr:grpSpPr>
        <a:xfrm>
          <a:off x="5087938" y="5648961"/>
          <a:ext cx="4413247" cy="510301"/>
          <a:chOff x="3433901" y="908080"/>
          <a:chExt cx="2167119" cy="913079"/>
        </a:xfrm>
      </xdr:grpSpPr>
      <xdr:sp macro="" textlink="">
        <xdr:nvSpPr>
          <xdr:cNvPr id="29" name="吹き出し: 角を丸めた四角形 7">
            <a:extLst>
              <a:ext uri="{FF2B5EF4-FFF2-40B4-BE49-F238E27FC236}">
                <a16:creationId xmlns:a16="http://schemas.microsoft.com/office/drawing/2014/main" id="{D9407609-C3AF-4EC8-AB2B-BE78B5266EFA}"/>
              </a:ext>
            </a:extLst>
          </xdr:cNvPr>
          <xdr:cNvSpPr/>
        </xdr:nvSpPr>
        <xdr:spPr>
          <a:xfrm>
            <a:off x="3466858" y="908080"/>
            <a:ext cx="2110564" cy="913079"/>
          </a:xfrm>
          <a:prstGeom prst="roundRect">
            <a:avLst>
              <a:gd name="adj" fmla="val 8644"/>
            </a:avLst>
          </a:prstGeom>
          <a:pattFill prst="pct90">
            <a:fgClr>
              <a:srgbClr val="B3B3FF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30" name="テキスト ボックス 29">
            <a:extLst>
              <a:ext uri="{FF2B5EF4-FFF2-40B4-BE49-F238E27FC236}">
                <a16:creationId xmlns:a16="http://schemas.microsoft.com/office/drawing/2014/main" id="{77E6B083-4221-46A0-B43D-D7932D96634E}"/>
              </a:ext>
            </a:extLst>
          </xdr:cNvPr>
          <xdr:cNvSpPr txBox="1"/>
        </xdr:nvSpPr>
        <xdr:spPr>
          <a:xfrm>
            <a:off x="3433901" y="941499"/>
            <a:ext cx="2167119" cy="8796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「携帯電話の番号」・代表者の他に担当者がいらっしゃる</a:t>
            </a:r>
            <a:endParaRPr kumimoji="1" lang="en-US" altLang="ja-JP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200" b="1" baseline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 </a:t>
            </a:r>
            <a:r>
              <a:rPr kumimoji="1" lang="ja-JP" altLang="en-US" sz="12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場合は「担当者氏名」など、適宜項目を追加してください。</a:t>
            </a:r>
            <a:endParaRPr kumimoji="1" lang="en-US" altLang="ja-JP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</xdr:grpSp>
    <xdr:clientData/>
  </xdr:twoCellAnchor>
  <xdr:twoCellAnchor>
    <xdr:from>
      <xdr:col>7</xdr:col>
      <xdr:colOff>346073</xdr:colOff>
      <xdr:row>9</xdr:row>
      <xdr:rowOff>181841</xdr:rowOff>
    </xdr:from>
    <xdr:to>
      <xdr:col>8</xdr:col>
      <xdr:colOff>203198</xdr:colOff>
      <xdr:row>11</xdr:row>
      <xdr:rowOff>38100</xdr:rowOff>
    </xdr:to>
    <xdr:sp macro="" textlink="">
      <xdr:nvSpPr>
        <xdr:cNvPr id="31" name="楕円 30">
          <a:extLst>
            <a:ext uri="{FF2B5EF4-FFF2-40B4-BE49-F238E27FC236}">
              <a16:creationId xmlns:a16="http://schemas.microsoft.com/office/drawing/2014/main" id="{90179E36-6555-42AE-93E5-60261F882B8F}"/>
            </a:ext>
          </a:extLst>
        </xdr:cNvPr>
        <xdr:cNvSpPr/>
      </xdr:nvSpPr>
      <xdr:spPr>
        <a:xfrm>
          <a:off x="2846386" y="2555154"/>
          <a:ext cx="635000" cy="388071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203198</xdr:colOff>
      <xdr:row>10</xdr:row>
      <xdr:rowOff>1296</xdr:rowOff>
    </xdr:from>
    <xdr:to>
      <xdr:col>9</xdr:col>
      <xdr:colOff>4605</xdr:colOff>
      <xdr:row>11</xdr:row>
      <xdr:rowOff>55563</xdr:rowOff>
    </xdr:to>
    <xdr:sp macro="" textlink="">
      <xdr:nvSpPr>
        <xdr:cNvPr id="24" name="次の値と等しい 23">
          <a:extLst>
            <a:ext uri="{FF2B5EF4-FFF2-40B4-BE49-F238E27FC236}">
              <a16:creationId xmlns:a16="http://schemas.microsoft.com/office/drawing/2014/main" id="{8A136D65-BBA6-41BC-A280-B4856B6F2D6B}"/>
            </a:ext>
          </a:extLst>
        </xdr:cNvPr>
        <xdr:cNvSpPr/>
      </xdr:nvSpPr>
      <xdr:spPr>
        <a:xfrm>
          <a:off x="3481386" y="2588921"/>
          <a:ext cx="515782" cy="371767"/>
        </a:xfrm>
        <a:prstGeom prst="mathEqual">
          <a:avLst>
            <a:gd name="adj1" fmla="val 0"/>
            <a:gd name="adj2" fmla="val 18754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15874</xdr:colOff>
      <xdr:row>11</xdr:row>
      <xdr:rowOff>76781</xdr:rowOff>
    </xdr:from>
    <xdr:to>
      <xdr:col>8</xdr:col>
      <xdr:colOff>457549</xdr:colOff>
      <xdr:row>15</xdr:row>
      <xdr:rowOff>26360</xdr:rowOff>
    </xdr:to>
    <xdr:grpSp>
      <xdr:nvGrpSpPr>
        <xdr:cNvPr id="36" name="グループ化 35">
          <a:extLst>
            <a:ext uri="{FF2B5EF4-FFF2-40B4-BE49-F238E27FC236}">
              <a16:creationId xmlns:a16="http://schemas.microsoft.com/office/drawing/2014/main" id="{AEB4224B-5A6E-440B-945E-F162CC95F77A}"/>
            </a:ext>
          </a:extLst>
        </xdr:cNvPr>
        <xdr:cNvGrpSpPr/>
      </xdr:nvGrpSpPr>
      <xdr:grpSpPr>
        <a:xfrm>
          <a:off x="1365249" y="2944203"/>
          <a:ext cx="2396284" cy="703641"/>
          <a:chOff x="3794392" y="701321"/>
          <a:chExt cx="1735312" cy="1180563"/>
        </a:xfrm>
      </xdr:grpSpPr>
      <xdr:sp macro="" textlink="">
        <xdr:nvSpPr>
          <xdr:cNvPr id="37" name="吹き出し: 角を丸めた四角形 7">
            <a:extLst>
              <a:ext uri="{FF2B5EF4-FFF2-40B4-BE49-F238E27FC236}">
                <a16:creationId xmlns:a16="http://schemas.microsoft.com/office/drawing/2014/main" id="{083ED580-EF45-421F-8291-463A6FA43B5B}"/>
              </a:ext>
            </a:extLst>
          </xdr:cNvPr>
          <xdr:cNvSpPr/>
        </xdr:nvSpPr>
        <xdr:spPr>
          <a:xfrm>
            <a:off x="3828020" y="701321"/>
            <a:ext cx="1641270" cy="1149271"/>
          </a:xfrm>
          <a:custGeom>
            <a:avLst/>
            <a:gdLst>
              <a:gd name="connsiteX0" fmla="*/ 0 w 2242687"/>
              <a:gd name="connsiteY0" fmla="*/ 91986 h 551905"/>
              <a:gd name="connsiteX1" fmla="*/ 91986 w 2242687"/>
              <a:gd name="connsiteY1" fmla="*/ 0 h 551905"/>
              <a:gd name="connsiteX2" fmla="*/ 1308234 w 2242687"/>
              <a:gd name="connsiteY2" fmla="*/ 0 h 551905"/>
              <a:gd name="connsiteX3" fmla="*/ 1804040 w 2242687"/>
              <a:gd name="connsiteY3" fmla="*/ -120635 h 551905"/>
              <a:gd name="connsiteX4" fmla="*/ 1868906 w 2242687"/>
              <a:gd name="connsiteY4" fmla="*/ 0 h 551905"/>
              <a:gd name="connsiteX5" fmla="*/ 2150701 w 2242687"/>
              <a:gd name="connsiteY5" fmla="*/ 0 h 551905"/>
              <a:gd name="connsiteX6" fmla="*/ 2242687 w 2242687"/>
              <a:gd name="connsiteY6" fmla="*/ 91986 h 551905"/>
              <a:gd name="connsiteX7" fmla="*/ 2242687 w 2242687"/>
              <a:gd name="connsiteY7" fmla="*/ 91984 h 551905"/>
              <a:gd name="connsiteX8" fmla="*/ 2242687 w 2242687"/>
              <a:gd name="connsiteY8" fmla="*/ 91984 h 551905"/>
              <a:gd name="connsiteX9" fmla="*/ 2242687 w 2242687"/>
              <a:gd name="connsiteY9" fmla="*/ 229960 h 551905"/>
              <a:gd name="connsiteX10" fmla="*/ 2242687 w 2242687"/>
              <a:gd name="connsiteY10" fmla="*/ 459919 h 551905"/>
              <a:gd name="connsiteX11" fmla="*/ 2150701 w 2242687"/>
              <a:gd name="connsiteY11" fmla="*/ 551905 h 551905"/>
              <a:gd name="connsiteX12" fmla="*/ 1868906 w 2242687"/>
              <a:gd name="connsiteY12" fmla="*/ 551905 h 551905"/>
              <a:gd name="connsiteX13" fmla="*/ 1308234 w 2242687"/>
              <a:gd name="connsiteY13" fmla="*/ 551905 h 551905"/>
              <a:gd name="connsiteX14" fmla="*/ 1308234 w 2242687"/>
              <a:gd name="connsiteY14" fmla="*/ 551905 h 551905"/>
              <a:gd name="connsiteX15" fmla="*/ 91986 w 2242687"/>
              <a:gd name="connsiteY15" fmla="*/ 551905 h 551905"/>
              <a:gd name="connsiteX16" fmla="*/ 0 w 2242687"/>
              <a:gd name="connsiteY16" fmla="*/ 459919 h 551905"/>
              <a:gd name="connsiteX17" fmla="*/ 0 w 2242687"/>
              <a:gd name="connsiteY17" fmla="*/ 229960 h 551905"/>
              <a:gd name="connsiteX18" fmla="*/ 0 w 2242687"/>
              <a:gd name="connsiteY18" fmla="*/ 91984 h 551905"/>
              <a:gd name="connsiteX19" fmla="*/ 0 w 2242687"/>
              <a:gd name="connsiteY19" fmla="*/ 91984 h 551905"/>
              <a:gd name="connsiteX20" fmla="*/ 0 w 2242687"/>
              <a:gd name="connsiteY20" fmla="*/ 91986 h 551905"/>
              <a:gd name="connsiteX0" fmla="*/ 0 w 2242687"/>
              <a:gd name="connsiteY0" fmla="*/ 215343 h 675262"/>
              <a:gd name="connsiteX1" fmla="*/ 91986 w 2242687"/>
              <a:gd name="connsiteY1" fmla="*/ 123357 h 675262"/>
              <a:gd name="connsiteX2" fmla="*/ 1308234 w 2242687"/>
              <a:gd name="connsiteY2" fmla="*/ 123357 h 675262"/>
              <a:gd name="connsiteX3" fmla="*/ 1801318 w 2242687"/>
              <a:gd name="connsiteY3" fmla="*/ 0 h 675262"/>
              <a:gd name="connsiteX4" fmla="*/ 1868906 w 2242687"/>
              <a:gd name="connsiteY4" fmla="*/ 123357 h 675262"/>
              <a:gd name="connsiteX5" fmla="*/ 2150701 w 2242687"/>
              <a:gd name="connsiteY5" fmla="*/ 123357 h 675262"/>
              <a:gd name="connsiteX6" fmla="*/ 2242687 w 2242687"/>
              <a:gd name="connsiteY6" fmla="*/ 215343 h 675262"/>
              <a:gd name="connsiteX7" fmla="*/ 2242687 w 2242687"/>
              <a:gd name="connsiteY7" fmla="*/ 215341 h 675262"/>
              <a:gd name="connsiteX8" fmla="*/ 2242687 w 2242687"/>
              <a:gd name="connsiteY8" fmla="*/ 215341 h 675262"/>
              <a:gd name="connsiteX9" fmla="*/ 2242687 w 2242687"/>
              <a:gd name="connsiteY9" fmla="*/ 353317 h 675262"/>
              <a:gd name="connsiteX10" fmla="*/ 2242687 w 2242687"/>
              <a:gd name="connsiteY10" fmla="*/ 583276 h 675262"/>
              <a:gd name="connsiteX11" fmla="*/ 2150701 w 2242687"/>
              <a:gd name="connsiteY11" fmla="*/ 675262 h 675262"/>
              <a:gd name="connsiteX12" fmla="*/ 1868906 w 2242687"/>
              <a:gd name="connsiteY12" fmla="*/ 675262 h 675262"/>
              <a:gd name="connsiteX13" fmla="*/ 1308234 w 2242687"/>
              <a:gd name="connsiteY13" fmla="*/ 675262 h 675262"/>
              <a:gd name="connsiteX14" fmla="*/ 1308234 w 2242687"/>
              <a:gd name="connsiteY14" fmla="*/ 675262 h 675262"/>
              <a:gd name="connsiteX15" fmla="*/ 91986 w 2242687"/>
              <a:gd name="connsiteY15" fmla="*/ 675262 h 675262"/>
              <a:gd name="connsiteX16" fmla="*/ 0 w 2242687"/>
              <a:gd name="connsiteY16" fmla="*/ 583276 h 675262"/>
              <a:gd name="connsiteX17" fmla="*/ 0 w 2242687"/>
              <a:gd name="connsiteY17" fmla="*/ 353317 h 675262"/>
              <a:gd name="connsiteX18" fmla="*/ 0 w 2242687"/>
              <a:gd name="connsiteY18" fmla="*/ 215341 h 675262"/>
              <a:gd name="connsiteX19" fmla="*/ 0 w 2242687"/>
              <a:gd name="connsiteY19" fmla="*/ 215341 h 675262"/>
              <a:gd name="connsiteX20" fmla="*/ 0 w 2242687"/>
              <a:gd name="connsiteY20" fmla="*/ 215343 h 675262"/>
              <a:gd name="connsiteX0" fmla="*/ 0 w 2242687"/>
              <a:gd name="connsiteY0" fmla="*/ 215343 h 675262"/>
              <a:gd name="connsiteX1" fmla="*/ 91986 w 2242687"/>
              <a:gd name="connsiteY1" fmla="*/ 123357 h 675262"/>
              <a:gd name="connsiteX2" fmla="*/ 1645691 w 2242687"/>
              <a:gd name="connsiteY2" fmla="*/ 126078 h 675262"/>
              <a:gd name="connsiteX3" fmla="*/ 1801318 w 2242687"/>
              <a:gd name="connsiteY3" fmla="*/ 0 h 675262"/>
              <a:gd name="connsiteX4" fmla="*/ 1868906 w 2242687"/>
              <a:gd name="connsiteY4" fmla="*/ 123357 h 675262"/>
              <a:gd name="connsiteX5" fmla="*/ 2150701 w 2242687"/>
              <a:gd name="connsiteY5" fmla="*/ 123357 h 675262"/>
              <a:gd name="connsiteX6" fmla="*/ 2242687 w 2242687"/>
              <a:gd name="connsiteY6" fmla="*/ 215343 h 675262"/>
              <a:gd name="connsiteX7" fmla="*/ 2242687 w 2242687"/>
              <a:gd name="connsiteY7" fmla="*/ 215341 h 675262"/>
              <a:gd name="connsiteX8" fmla="*/ 2242687 w 2242687"/>
              <a:gd name="connsiteY8" fmla="*/ 215341 h 675262"/>
              <a:gd name="connsiteX9" fmla="*/ 2242687 w 2242687"/>
              <a:gd name="connsiteY9" fmla="*/ 353317 h 675262"/>
              <a:gd name="connsiteX10" fmla="*/ 2242687 w 2242687"/>
              <a:gd name="connsiteY10" fmla="*/ 583276 h 675262"/>
              <a:gd name="connsiteX11" fmla="*/ 2150701 w 2242687"/>
              <a:gd name="connsiteY11" fmla="*/ 675262 h 675262"/>
              <a:gd name="connsiteX12" fmla="*/ 1868906 w 2242687"/>
              <a:gd name="connsiteY12" fmla="*/ 675262 h 675262"/>
              <a:gd name="connsiteX13" fmla="*/ 1308234 w 2242687"/>
              <a:gd name="connsiteY13" fmla="*/ 675262 h 675262"/>
              <a:gd name="connsiteX14" fmla="*/ 1308234 w 2242687"/>
              <a:gd name="connsiteY14" fmla="*/ 675262 h 675262"/>
              <a:gd name="connsiteX15" fmla="*/ 91986 w 2242687"/>
              <a:gd name="connsiteY15" fmla="*/ 675262 h 675262"/>
              <a:gd name="connsiteX16" fmla="*/ 0 w 2242687"/>
              <a:gd name="connsiteY16" fmla="*/ 583276 h 675262"/>
              <a:gd name="connsiteX17" fmla="*/ 0 w 2242687"/>
              <a:gd name="connsiteY17" fmla="*/ 353317 h 675262"/>
              <a:gd name="connsiteX18" fmla="*/ 0 w 2242687"/>
              <a:gd name="connsiteY18" fmla="*/ 215341 h 675262"/>
              <a:gd name="connsiteX19" fmla="*/ 0 w 2242687"/>
              <a:gd name="connsiteY19" fmla="*/ 215341 h 675262"/>
              <a:gd name="connsiteX20" fmla="*/ 0 w 2242687"/>
              <a:gd name="connsiteY20" fmla="*/ 215343 h 675262"/>
              <a:gd name="connsiteX0" fmla="*/ 0 w 2242687"/>
              <a:gd name="connsiteY0" fmla="*/ 215343 h 675262"/>
              <a:gd name="connsiteX1" fmla="*/ 91986 w 2242687"/>
              <a:gd name="connsiteY1" fmla="*/ 123357 h 675262"/>
              <a:gd name="connsiteX2" fmla="*/ 1645691 w 2242687"/>
              <a:gd name="connsiteY2" fmla="*/ 126078 h 675262"/>
              <a:gd name="connsiteX3" fmla="*/ 1801318 w 2242687"/>
              <a:gd name="connsiteY3" fmla="*/ 0 h 675262"/>
              <a:gd name="connsiteX4" fmla="*/ 1926056 w 2242687"/>
              <a:gd name="connsiteY4" fmla="*/ 123357 h 675262"/>
              <a:gd name="connsiteX5" fmla="*/ 2150701 w 2242687"/>
              <a:gd name="connsiteY5" fmla="*/ 123357 h 675262"/>
              <a:gd name="connsiteX6" fmla="*/ 2242687 w 2242687"/>
              <a:gd name="connsiteY6" fmla="*/ 215343 h 675262"/>
              <a:gd name="connsiteX7" fmla="*/ 2242687 w 2242687"/>
              <a:gd name="connsiteY7" fmla="*/ 215341 h 675262"/>
              <a:gd name="connsiteX8" fmla="*/ 2242687 w 2242687"/>
              <a:gd name="connsiteY8" fmla="*/ 215341 h 675262"/>
              <a:gd name="connsiteX9" fmla="*/ 2242687 w 2242687"/>
              <a:gd name="connsiteY9" fmla="*/ 353317 h 675262"/>
              <a:gd name="connsiteX10" fmla="*/ 2242687 w 2242687"/>
              <a:gd name="connsiteY10" fmla="*/ 583276 h 675262"/>
              <a:gd name="connsiteX11" fmla="*/ 2150701 w 2242687"/>
              <a:gd name="connsiteY11" fmla="*/ 675262 h 675262"/>
              <a:gd name="connsiteX12" fmla="*/ 1868906 w 2242687"/>
              <a:gd name="connsiteY12" fmla="*/ 675262 h 675262"/>
              <a:gd name="connsiteX13" fmla="*/ 1308234 w 2242687"/>
              <a:gd name="connsiteY13" fmla="*/ 675262 h 675262"/>
              <a:gd name="connsiteX14" fmla="*/ 1308234 w 2242687"/>
              <a:gd name="connsiteY14" fmla="*/ 675262 h 675262"/>
              <a:gd name="connsiteX15" fmla="*/ 91986 w 2242687"/>
              <a:gd name="connsiteY15" fmla="*/ 675262 h 675262"/>
              <a:gd name="connsiteX16" fmla="*/ 0 w 2242687"/>
              <a:gd name="connsiteY16" fmla="*/ 583276 h 675262"/>
              <a:gd name="connsiteX17" fmla="*/ 0 w 2242687"/>
              <a:gd name="connsiteY17" fmla="*/ 353317 h 675262"/>
              <a:gd name="connsiteX18" fmla="*/ 0 w 2242687"/>
              <a:gd name="connsiteY18" fmla="*/ 215341 h 675262"/>
              <a:gd name="connsiteX19" fmla="*/ 0 w 2242687"/>
              <a:gd name="connsiteY19" fmla="*/ 215341 h 675262"/>
              <a:gd name="connsiteX20" fmla="*/ 0 w 2242687"/>
              <a:gd name="connsiteY20" fmla="*/ 215343 h 675262"/>
              <a:gd name="connsiteX0" fmla="*/ 0 w 2242687"/>
              <a:gd name="connsiteY0" fmla="*/ 215343 h 675262"/>
              <a:gd name="connsiteX1" fmla="*/ 91986 w 2242687"/>
              <a:gd name="connsiteY1" fmla="*/ 123357 h 675262"/>
              <a:gd name="connsiteX2" fmla="*/ 1656576 w 2242687"/>
              <a:gd name="connsiteY2" fmla="*/ 123356 h 675262"/>
              <a:gd name="connsiteX3" fmla="*/ 1801318 w 2242687"/>
              <a:gd name="connsiteY3" fmla="*/ 0 h 675262"/>
              <a:gd name="connsiteX4" fmla="*/ 1926056 w 2242687"/>
              <a:gd name="connsiteY4" fmla="*/ 123357 h 675262"/>
              <a:gd name="connsiteX5" fmla="*/ 2150701 w 2242687"/>
              <a:gd name="connsiteY5" fmla="*/ 123357 h 675262"/>
              <a:gd name="connsiteX6" fmla="*/ 2242687 w 2242687"/>
              <a:gd name="connsiteY6" fmla="*/ 215343 h 675262"/>
              <a:gd name="connsiteX7" fmla="*/ 2242687 w 2242687"/>
              <a:gd name="connsiteY7" fmla="*/ 215341 h 675262"/>
              <a:gd name="connsiteX8" fmla="*/ 2242687 w 2242687"/>
              <a:gd name="connsiteY8" fmla="*/ 215341 h 675262"/>
              <a:gd name="connsiteX9" fmla="*/ 2242687 w 2242687"/>
              <a:gd name="connsiteY9" fmla="*/ 353317 h 675262"/>
              <a:gd name="connsiteX10" fmla="*/ 2242687 w 2242687"/>
              <a:gd name="connsiteY10" fmla="*/ 583276 h 675262"/>
              <a:gd name="connsiteX11" fmla="*/ 2150701 w 2242687"/>
              <a:gd name="connsiteY11" fmla="*/ 675262 h 675262"/>
              <a:gd name="connsiteX12" fmla="*/ 1868906 w 2242687"/>
              <a:gd name="connsiteY12" fmla="*/ 675262 h 675262"/>
              <a:gd name="connsiteX13" fmla="*/ 1308234 w 2242687"/>
              <a:gd name="connsiteY13" fmla="*/ 675262 h 675262"/>
              <a:gd name="connsiteX14" fmla="*/ 1308234 w 2242687"/>
              <a:gd name="connsiteY14" fmla="*/ 675262 h 675262"/>
              <a:gd name="connsiteX15" fmla="*/ 91986 w 2242687"/>
              <a:gd name="connsiteY15" fmla="*/ 675262 h 675262"/>
              <a:gd name="connsiteX16" fmla="*/ 0 w 2242687"/>
              <a:gd name="connsiteY16" fmla="*/ 583276 h 675262"/>
              <a:gd name="connsiteX17" fmla="*/ 0 w 2242687"/>
              <a:gd name="connsiteY17" fmla="*/ 353317 h 675262"/>
              <a:gd name="connsiteX18" fmla="*/ 0 w 2242687"/>
              <a:gd name="connsiteY18" fmla="*/ 215341 h 675262"/>
              <a:gd name="connsiteX19" fmla="*/ 0 w 2242687"/>
              <a:gd name="connsiteY19" fmla="*/ 215341 h 675262"/>
              <a:gd name="connsiteX20" fmla="*/ 0 w 2242687"/>
              <a:gd name="connsiteY20" fmla="*/ 215343 h 675262"/>
              <a:gd name="connsiteX0" fmla="*/ 0 w 2242687"/>
              <a:gd name="connsiteY0" fmla="*/ 212622 h 672541"/>
              <a:gd name="connsiteX1" fmla="*/ 91986 w 2242687"/>
              <a:gd name="connsiteY1" fmla="*/ 120636 h 672541"/>
              <a:gd name="connsiteX2" fmla="*/ 1656576 w 2242687"/>
              <a:gd name="connsiteY2" fmla="*/ 120635 h 672541"/>
              <a:gd name="connsiteX3" fmla="*/ 1787711 w 2242687"/>
              <a:gd name="connsiteY3" fmla="*/ 0 h 672541"/>
              <a:gd name="connsiteX4" fmla="*/ 1926056 w 2242687"/>
              <a:gd name="connsiteY4" fmla="*/ 120636 h 672541"/>
              <a:gd name="connsiteX5" fmla="*/ 2150701 w 2242687"/>
              <a:gd name="connsiteY5" fmla="*/ 120636 h 672541"/>
              <a:gd name="connsiteX6" fmla="*/ 2242687 w 2242687"/>
              <a:gd name="connsiteY6" fmla="*/ 212622 h 672541"/>
              <a:gd name="connsiteX7" fmla="*/ 2242687 w 2242687"/>
              <a:gd name="connsiteY7" fmla="*/ 212620 h 672541"/>
              <a:gd name="connsiteX8" fmla="*/ 2242687 w 2242687"/>
              <a:gd name="connsiteY8" fmla="*/ 212620 h 672541"/>
              <a:gd name="connsiteX9" fmla="*/ 2242687 w 2242687"/>
              <a:gd name="connsiteY9" fmla="*/ 350596 h 672541"/>
              <a:gd name="connsiteX10" fmla="*/ 2242687 w 2242687"/>
              <a:gd name="connsiteY10" fmla="*/ 580555 h 672541"/>
              <a:gd name="connsiteX11" fmla="*/ 2150701 w 2242687"/>
              <a:gd name="connsiteY11" fmla="*/ 672541 h 672541"/>
              <a:gd name="connsiteX12" fmla="*/ 1868906 w 2242687"/>
              <a:gd name="connsiteY12" fmla="*/ 672541 h 672541"/>
              <a:gd name="connsiteX13" fmla="*/ 1308234 w 2242687"/>
              <a:gd name="connsiteY13" fmla="*/ 672541 h 672541"/>
              <a:gd name="connsiteX14" fmla="*/ 1308234 w 2242687"/>
              <a:gd name="connsiteY14" fmla="*/ 672541 h 672541"/>
              <a:gd name="connsiteX15" fmla="*/ 91986 w 2242687"/>
              <a:gd name="connsiteY15" fmla="*/ 672541 h 672541"/>
              <a:gd name="connsiteX16" fmla="*/ 0 w 2242687"/>
              <a:gd name="connsiteY16" fmla="*/ 580555 h 672541"/>
              <a:gd name="connsiteX17" fmla="*/ 0 w 2242687"/>
              <a:gd name="connsiteY17" fmla="*/ 350596 h 672541"/>
              <a:gd name="connsiteX18" fmla="*/ 0 w 2242687"/>
              <a:gd name="connsiteY18" fmla="*/ 212620 h 672541"/>
              <a:gd name="connsiteX19" fmla="*/ 0 w 2242687"/>
              <a:gd name="connsiteY19" fmla="*/ 212620 h 672541"/>
              <a:gd name="connsiteX20" fmla="*/ 0 w 2242687"/>
              <a:gd name="connsiteY20" fmla="*/ 212622 h 672541"/>
              <a:gd name="connsiteX0" fmla="*/ 0 w 2242687"/>
              <a:gd name="connsiteY0" fmla="*/ 196293 h 656212"/>
              <a:gd name="connsiteX1" fmla="*/ 91986 w 2242687"/>
              <a:gd name="connsiteY1" fmla="*/ 104307 h 656212"/>
              <a:gd name="connsiteX2" fmla="*/ 1656576 w 2242687"/>
              <a:gd name="connsiteY2" fmla="*/ 104306 h 656212"/>
              <a:gd name="connsiteX3" fmla="*/ 1787711 w 2242687"/>
              <a:gd name="connsiteY3" fmla="*/ 0 h 656212"/>
              <a:gd name="connsiteX4" fmla="*/ 1926056 w 2242687"/>
              <a:gd name="connsiteY4" fmla="*/ 104307 h 656212"/>
              <a:gd name="connsiteX5" fmla="*/ 2150701 w 2242687"/>
              <a:gd name="connsiteY5" fmla="*/ 104307 h 656212"/>
              <a:gd name="connsiteX6" fmla="*/ 2242687 w 2242687"/>
              <a:gd name="connsiteY6" fmla="*/ 196293 h 656212"/>
              <a:gd name="connsiteX7" fmla="*/ 2242687 w 2242687"/>
              <a:gd name="connsiteY7" fmla="*/ 196291 h 656212"/>
              <a:gd name="connsiteX8" fmla="*/ 2242687 w 2242687"/>
              <a:gd name="connsiteY8" fmla="*/ 196291 h 656212"/>
              <a:gd name="connsiteX9" fmla="*/ 2242687 w 2242687"/>
              <a:gd name="connsiteY9" fmla="*/ 334267 h 656212"/>
              <a:gd name="connsiteX10" fmla="*/ 2242687 w 2242687"/>
              <a:gd name="connsiteY10" fmla="*/ 564226 h 656212"/>
              <a:gd name="connsiteX11" fmla="*/ 2150701 w 2242687"/>
              <a:gd name="connsiteY11" fmla="*/ 656212 h 656212"/>
              <a:gd name="connsiteX12" fmla="*/ 1868906 w 2242687"/>
              <a:gd name="connsiteY12" fmla="*/ 656212 h 656212"/>
              <a:gd name="connsiteX13" fmla="*/ 1308234 w 2242687"/>
              <a:gd name="connsiteY13" fmla="*/ 656212 h 656212"/>
              <a:gd name="connsiteX14" fmla="*/ 1308234 w 2242687"/>
              <a:gd name="connsiteY14" fmla="*/ 656212 h 656212"/>
              <a:gd name="connsiteX15" fmla="*/ 91986 w 2242687"/>
              <a:gd name="connsiteY15" fmla="*/ 656212 h 656212"/>
              <a:gd name="connsiteX16" fmla="*/ 0 w 2242687"/>
              <a:gd name="connsiteY16" fmla="*/ 564226 h 656212"/>
              <a:gd name="connsiteX17" fmla="*/ 0 w 2242687"/>
              <a:gd name="connsiteY17" fmla="*/ 334267 h 656212"/>
              <a:gd name="connsiteX18" fmla="*/ 0 w 2242687"/>
              <a:gd name="connsiteY18" fmla="*/ 196291 h 656212"/>
              <a:gd name="connsiteX19" fmla="*/ 0 w 2242687"/>
              <a:gd name="connsiteY19" fmla="*/ 196291 h 656212"/>
              <a:gd name="connsiteX20" fmla="*/ 0 w 2242687"/>
              <a:gd name="connsiteY20" fmla="*/ 196293 h 656212"/>
              <a:gd name="connsiteX0" fmla="*/ 0 w 2242687"/>
              <a:gd name="connsiteY0" fmla="*/ 196293 h 656212"/>
              <a:gd name="connsiteX1" fmla="*/ 91986 w 2242687"/>
              <a:gd name="connsiteY1" fmla="*/ 104307 h 656212"/>
              <a:gd name="connsiteX2" fmla="*/ 1637526 w 2242687"/>
              <a:gd name="connsiteY2" fmla="*/ 104306 h 656212"/>
              <a:gd name="connsiteX3" fmla="*/ 1787711 w 2242687"/>
              <a:gd name="connsiteY3" fmla="*/ 0 h 656212"/>
              <a:gd name="connsiteX4" fmla="*/ 1926056 w 2242687"/>
              <a:gd name="connsiteY4" fmla="*/ 104307 h 656212"/>
              <a:gd name="connsiteX5" fmla="*/ 2150701 w 2242687"/>
              <a:gd name="connsiteY5" fmla="*/ 104307 h 656212"/>
              <a:gd name="connsiteX6" fmla="*/ 2242687 w 2242687"/>
              <a:gd name="connsiteY6" fmla="*/ 196293 h 656212"/>
              <a:gd name="connsiteX7" fmla="*/ 2242687 w 2242687"/>
              <a:gd name="connsiteY7" fmla="*/ 196291 h 656212"/>
              <a:gd name="connsiteX8" fmla="*/ 2242687 w 2242687"/>
              <a:gd name="connsiteY8" fmla="*/ 196291 h 656212"/>
              <a:gd name="connsiteX9" fmla="*/ 2242687 w 2242687"/>
              <a:gd name="connsiteY9" fmla="*/ 334267 h 656212"/>
              <a:gd name="connsiteX10" fmla="*/ 2242687 w 2242687"/>
              <a:gd name="connsiteY10" fmla="*/ 564226 h 656212"/>
              <a:gd name="connsiteX11" fmla="*/ 2150701 w 2242687"/>
              <a:gd name="connsiteY11" fmla="*/ 656212 h 656212"/>
              <a:gd name="connsiteX12" fmla="*/ 1868906 w 2242687"/>
              <a:gd name="connsiteY12" fmla="*/ 656212 h 656212"/>
              <a:gd name="connsiteX13" fmla="*/ 1308234 w 2242687"/>
              <a:gd name="connsiteY13" fmla="*/ 656212 h 656212"/>
              <a:gd name="connsiteX14" fmla="*/ 1308234 w 2242687"/>
              <a:gd name="connsiteY14" fmla="*/ 656212 h 656212"/>
              <a:gd name="connsiteX15" fmla="*/ 91986 w 2242687"/>
              <a:gd name="connsiteY15" fmla="*/ 656212 h 656212"/>
              <a:gd name="connsiteX16" fmla="*/ 0 w 2242687"/>
              <a:gd name="connsiteY16" fmla="*/ 564226 h 656212"/>
              <a:gd name="connsiteX17" fmla="*/ 0 w 2242687"/>
              <a:gd name="connsiteY17" fmla="*/ 334267 h 656212"/>
              <a:gd name="connsiteX18" fmla="*/ 0 w 2242687"/>
              <a:gd name="connsiteY18" fmla="*/ 196291 h 656212"/>
              <a:gd name="connsiteX19" fmla="*/ 0 w 2242687"/>
              <a:gd name="connsiteY19" fmla="*/ 196291 h 656212"/>
              <a:gd name="connsiteX20" fmla="*/ 0 w 2242687"/>
              <a:gd name="connsiteY20" fmla="*/ 196293 h 656212"/>
              <a:gd name="connsiteX0" fmla="*/ 0 w 2242687"/>
              <a:gd name="connsiteY0" fmla="*/ 196293 h 656212"/>
              <a:gd name="connsiteX1" fmla="*/ 91986 w 2242687"/>
              <a:gd name="connsiteY1" fmla="*/ 104307 h 656212"/>
              <a:gd name="connsiteX2" fmla="*/ 1637526 w 2242687"/>
              <a:gd name="connsiteY2" fmla="*/ 104306 h 656212"/>
              <a:gd name="connsiteX3" fmla="*/ 1787711 w 2242687"/>
              <a:gd name="connsiteY3" fmla="*/ 0 h 656212"/>
              <a:gd name="connsiteX4" fmla="*/ 1936942 w 2242687"/>
              <a:gd name="connsiteY4" fmla="*/ 104307 h 656212"/>
              <a:gd name="connsiteX5" fmla="*/ 2150701 w 2242687"/>
              <a:gd name="connsiteY5" fmla="*/ 104307 h 656212"/>
              <a:gd name="connsiteX6" fmla="*/ 2242687 w 2242687"/>
              <a:gd name="connsiteY6" fmla="*/ 196293 h 656212"/>
              <a:gd name="connsiteX7" fmla="*/ 2242687 w 2242687"/>
              <a:gd name="connsiteY7" fmla="*/ 196291 h 656212"/>
              <a:gd name="connsiteX8" fmla="*/ 2242687 w 2242687"/>
              <a:gd name="connsiteY8" fmla="*/ 196291 h 656212"/>
              <a:gd name="connsiteX9" fmla="*/ 2242687 w 2242687"/>
              <a:gd name="connsiteY9" fmla="*/ 334267 h 656212"/>
              <a:gd name="connsiteX10" fmla="*/ 2242687 w 2242687"/>
              <a:gd name="connsiteY10" fmla="*/ 564226 h 656212"/>
              <a:gd name="connsiteX11" fmla="*/ 2150701 w 2242687"/>
              <a:gd name="connsiteY11" fmla="*/ 656212 h 656212"/>
              <a:gd name="connsiteX12" fmla="*/ 1868906 w 2242687"/>
              <a:gd name="connsiteY12" fmla="*/ 656212 h 656212"/>
              <a:gd name="connsiteX13" fmla="*/ 1308234 w 2242687"/>
              <a:gd name="connsiteY13" fmla="*/ 656212 h 656212"/>
              <a:gd name="connsiteX14" fmla="*/ 1308234 w 2242687"/>
              <a:gd name="connsiteY14" fmla="*/ 656212 h 656212"/>
              <a:gd name="connsiteX15" fmla="*/ 91986 w 2242687"/>
              <a:gd name="connsiteY15" fmla="*/ 656212 h 656212"/>
              <a:gd name="connsiteX16" fmla="*/ 0 w 2242687"/>
              <a:gd name="connsiteY16" fmla="*/ 564226 h 656212"/>
              <a:gd name="connsiteX17" fmla="*/ 0 w 2242687"/>
              <a:gd name="connsiteY17" fmla="*/ 334267 h 656212"/>
              <a:gd name="connsiteX18" fmla="*/ 0 w 2242687"/>
              <a:gd name="connsiteY18" fmla="*/ 196291 h 656212"/>
              <a:gd name="connsiteX19" fmla="*/ 0 w 2242687"/>
              <a:gd name="connsiteY19" fmla="*/ 196291 h 656212"/>
              <a:gd name="connsiteX20" fmla="*/ 0 w 2242687"/>
              <a:gd name="connsiteY20" fmla="*/ 196293 h 656212"/>
              <a:gd name="connsiteX0" fmla="*/ 0 w 2242687"/>
              <a:gd name="connsiteY0" fmla="*/ 196293 h 656212"/>
              <a:gd name="connsiteX1" fmla="*/ 91986 w 2242687"/>
              <a:gd name="connsiteY1" fmla="*/ 104307 h 656212"/>
              <a:gd name="connsiteX2" fmla="*/ 1637526 w 2242687"/>
              <a:gd name="connsiteY2" fmla="*/ 104306 h 656212"/>
              <a:gd name="connsiteX3" fmla="*/ 1787711 w 2242687"/>
              <a:gd name="connsiteY3" fmla="*/ 0 h 656212"/>
              <a:gd name="connsiteX4" fmla="*/ 1999535 w 2242687"/>
              <a:gd name="connsiteY4" fmla="*/ 104307 h 656212"/>
              <a:gd name="connsiteX5" fmla="*/ 2150701 w 2242687"/>
              <a:gd name="connsiteY5" fmla="*/ 104307 h 656212"/>
              <a:gd name="connsiteX6" fmla="*/ 2242687 w 2242687"/>
              <a:gd name="connsiteY6" fmla="*/ 196293 h 656212"/>
              <a:gd name="connsiteX7" fmla="*/ 2242687 w 2242687"/>
              <a:gd name="connsiteY7" fmla="*/ 196291 h 656212"/>
              <a:gd name="connsiteX8" fmla="*/ 2242687 w 2242687"/>
              <a:gd name="connsiteY8" fmla="*/ 196291 h 656212"/>
              <a:gd name="connsiteX9" fmla="*/ 2242687 w 2242687"/>
              <a:gd name="connsiteY9" fmla="*/ 334267 h 656212"/>
              <a:gd name="connsiteX10" fmla="*/ 2242687 w 2242687"/>
              <a:gd name="connsiteY10" fmla="*/ 564226 h 656212"/>
              <a:gd name="connsiteX11" fmla="*/ 2150701 w 2242687"/>
              <a:gd name="connsiteY11" fmla="*/ 656212 h 656212"/>
              <a:gd name="connsiteX12" fmla="*/ 1868906 w 2242687"/>
              <a:gd name="connsiteY12" fmla="*/ 656212 h 656212"/>
              <a:gd name="connsiteX13" fmla="*/ 1308234 w 2242687"/>
              <a:gd name="connsiteY13" fmla="*/ 656212 h 656212"/>
              <a:gd name="connsiteX14" fmla="*/ 1308234 w 2242687"/>
              <a:gd name="connsiteY14" fmla="*/ 656212 h 656212"/>
              <a:gd name="connsiteX15" fmla="*/ 91986 w 2242687"/>
              <a:gd name="connsiteY15" fmla="*/ 656212 h 656212"/>
              <a:gd name="connsiteX16" fmla="*/ 0 w 2242687"/>
              <a:gd name="connsiteY16" fmla="*/ 564226 h 656212"/>
              <a:gd name="connsiteX17" fmla="*/ 0 w 2242687"/>
              <a:gd name="connsiteY17" fmla="*/ 334267 h 656212"/>
              <a:gd name="connsiteX18" fmla="*/ 0 w 2242687"/>
              <a:gd name="connsiteY18" fmla="*/ 196291 h 656212"/>
              <a:gd name="connsiteX19" fmla="*/ 0 w 2242687"/>
              <a:gd name="connsiteY19" fmla="*/ 196291 h 656212"/>
              <a:gd name="connsiteX20" fmla="*/ 0 w 2242687"/>
              <a:gd name="connsiteY20" fmla="*/ 196293 h 656212"/>
              <a:gd name="connsiteX0" fmla="*/ 0 w 2242687"/>
              <a:gd name="connsiteY0" fmla="*/ 196293 h 656212"/>
              <a:gd name="connsiteX1" fmla="*/ 91986 w 2242687"/>
              <a:gd name="connsiteY1" fmla="*/ 104307 h 656212"/>
              <a:gd name="connsiteX2" fmla="*/ 1735497 w 2242687"/>
              <a:gd name="connsiteY2" fmla="*/ 104306 h 656212"/>
              <a:gd name="connsiteX3" fmla="*/ 1787711 w 2242687"/>
              <a:gd name="connsiteY3" fmla="*/ 0 h 656212"/>
              <a:gd name="connsiteX4" fmla="*/ 1999535 w 2242687"/>
              <a:gd name="connsiteY4" fmla="*/ 104307 h 656212"/>
              <a:gd name="connsiteX5" fmla="*/ 2150701 w 2242687"/>
              <a:gd name="connsiteY5" fmla="*/ 104307 h 656212"/>
              <a:gd name="connsiteX6" fmla="*/ 2242687 w 2242687"/>
              <a:gd name="connsiteY6" fmla="*/ 196293 h 656212"/>
              <a:gd name="connsiteX7" fmla="*/ 2242687 w 2242687"/>
              <a:gd name="connsiteY7" fmla="*/ 196291 h 656212"/>
              <a:gd name="connsiteX8" fmla="*/ 2242687 w 2242687"/>
              <a:gd name="connsiteY8" fmla="*/ 196291 h 656212"/>
              <a:gd name="connsiteX9" fmla="*/ 2242687 w 2242687"/>
              <a:gd name="connsiteY9" fmla="*/ 334267 h 656212"/>
              <a:gd name="connsiteX10" fmla="*/ 2242687 w 2242687"/>
              <a:gd name="connsiteY10" fmla="*/ 564226 h 656212"/>
              <a:gd name="connsiteX11" fmla="*/ 2150701 w 2242687"/>
              <a:gd name="connsiteY11" fmla="*/ 656212 h 656212"/>
              <a:gd name="connsiteX12" fmla="*/ 1868906 w 2242687"/>
              <a:gd name="connsiteY12" fmla="*/ 656212 h 656212"/>
              <a:gd name="connsiteX13" fmla="*/ 1308234 w 2242687"/>
              <a:gd name="connsiteY13" fmla="*/ 656212 h 656212"/>
              <a:gd name="connsiteX14" fmla="*/ 1308234 w 2242687"/>
              <a:gd name="connsiteY14" fmla="*/ 656212 h 656212"/>
              <a:gd name="connsiteX15" fmla="*/ 91986 w 2242687"/>
              <a:gd name="connsiteY15" fmla="*/ 656212 h 656212"/>
              <a:gd name="connsiteX16" fmla="*/ 0 w 2242687"/>
              <a:gd name="connsiteY16" fmla="*/ 564226 h 656212"/>
              <a:gd name="connsiteX17" fmla="*/ 0 w 2242687"/>
              <a:gd name="connsiteY17" fmla="*/ 334267 h 656212"/>
              <a:gd name="connsiteX18" fmla="*/ 0 w 2242687"/>
              <a:gd name="connsiteY18" fmla="*/ 196291 h 656212"/>
              <a:gd name="connsiteX19" fmla="*/ 0 w 2242687"/>
              <a:gd name="connsiteY19" fmla="*/ 196291 h 656212"/>
              <a:gd name="connsiteX20" fmla="*/ 0 w 2242687"/>
              <a:gd name="connsiteY20" fmla="*/ 196293 h 656212"/>
              <a:gd name="connsiteX0" fmla="*/ 0 w 2242687"/>
              <a:gd name="connsiteY0" fmla="*/ 196293 h 656212"/>
              <a:gd name="connsiteX1" fmla="*/ 91986 w 2242687"/>
              <a:gd name="connsiteY1" fmla="*/ 104307 h 656212"/>
              <a:gd name="connsiteX2" fmla="*/ 1735497 w 2242687"/>
              <a:gd name="connsiteY2" fmla="*/ 104306 h 656212"/>
              <a:gd name="connsiteX3" fmla="*/ 1869354 w 2242687"/>
              <a:gd name="connsiteY3" fmla="*/ 0 h 656212"/>
              <a:gd name="connsiteX4" fmla="*/ 1999535 w 2242687"/>
              <a:gd name="connsiteY4" fmla="*/ 104307 h 656212"/>
              <a:gd name="connsiteX5" fmla="*/ 2150701 w 2242687"/>
              <a:gd name="connsiteY5" fmla="*/ 104307 h 656212"/>
              <a:gd name="connsiteX6" fmla="*/ 2242687 w 2242687"/>
              <a:gd name="connsiteY6" fmla="*/ 196293 h 656212"/>
              <a:gd name="connsiteX7" fmla="*/ 2242687 w 2242687"/>
              <a:gd name="connsiteY7" fmla="*/ 196291 h 656212"/>
              <a:gd name="connsiteX8" fmla="*/ 2242687 w 2242687"/>
              <a:gd name="connsiteY8" fmla="*/ 196291 h 656212"/>
              <a:gd name="connsiteX9" fmla="*/ 2242687 w 2242687"/>
              <a:gd name="connsiteY9" fmla="*/ 334267 h 656212"/>
              <a:gd name="connsiteX10" fmla="*/ 2242687 w 2242687"/>
              <a:gd name="connsiteY10" fmla="*/ 564226 h 656212"/>
              <a:gd name="connsiteX11" fmla="*/ 2150701 w 2242687"/>
              <a:gd name="connsiteY11" fmla="*/ 656212 h 656212"/>
              <a:gd name="connsiteX12" fmla="*/ 1868906 w 2242687"/>
              <a:gd name="connsiteY12" fmla="*/ 656212 h 656212"/>
              <a:gd name="connsiteX13" fmla="*/ 1308234 w 2242687"/>
              <a:gd name="connsiteY13" fmla="*/ 656212 h 656212"/>
              <a:gd name="connsiteX14" fmla="*/ 1308234 w 2242687"/>
              <a:gd name="connsiteY14" fmla="*/ 656212 h 656212"/>
              <a:gd name="connsiteX15" fmla="*/ 91986 w 2242687"/>
              <a:gd name="connsiteY15" fmla="*/ 656212 h 656212"/>
              <a:gd name="connsiteX16" fmla="*/ 0 w 2242687"/>
              <a:gd name="connsiteY16" fmla="*/ 564226 h 656212"/>
              <a:gd name="connsiteX17" fmla="*/ 0 w 2242687"/>
              <a:gd name="connsiteY17" fmla="*/ 334267 h 656212"/>
              <a:gd name="connsiteX18" fmla="*/ 0 w 2242687"/>
              <a:gd name="connsiteY18" fmla="*/ 196291 h 656212"/>
              <a:gd name="connsiteX19" fmla="*/ 0 w 2242687"/>
              <a:gd name="connsiteY19" fmla="*/ 196291 h 656212"/>
              <a:gd name="connsiteX20" fmla="*/ 0 w 2242687"/>
              <a:gd name="connsiteY20" fmla="*/ 196293 h 656212"/>
              <a:gd name="connsiteX0" fmla="*/ 0 w 2242687"/>
              <a:gd name="connsiteY0" fmla="*/ 196293 h 656212"/>
              <a:gd name="connsiteX1" fmla="*/ 91986 w 2242687"/>
              <a:gd name="connsiteY1" fmla="*/ 104307 h 656212"/>
              <a:gd name="connsiteX2" fmla="*/ 1735497 w 2242687"/>
              <a:gd name="connsiteY2" fmla="*/ 104306 h 656212"/>
              <a:gd name="connsiteX3" fmla="*/ 1869354 w 2242687"/>
              <a:gd name="connsiteY3" fmla="*/ 0 h 656212"/>
              <a:gd name="connsiteX4" fmla="*/ 2021307 w 2242687"/>
              <a:gd name="connsiteY4" fmla="*/ 104307 h 656212"/>
              <a:gd name="connsiteX5" fmla="*/ 2150701 w 2242687"/>
              <a:gd name="connsiteY5" fmla="*/ 104307 h 656212"/>
              <a:gd name="connsiteX6" fmla="*/ 2242687 w 2242687"/>
              <a:gd name="connsiteY6" fmla="*/ 196293 h 656212"/>
              <a:gd name="connsiteX7" fmla="*/ 2242687 w 2242687"/>
              <a:gd name="connsiteY7" fmla="*/ 196291 h 656212"/>
              <a:gd name="connsiteX8" fmla="*/ 2242687 w 2242687"/>
              <a:gd name="connsiteY8" fmla="*/ 196291 h 656212"/>
              <a:gd name="connsiteX9" fmla="*/ 2242687 w 2242687"/>
              <a:gd name="connsiteY9" fmla="*/ 334267 h 656212"/>
              <a:gd name="connsiteX10" fmla="*/ 2242687 w 2242687"/>
              <a:gd name="connsiteY10" fmla="*/ 564226 h 656212"/>
              <a:gd name="connsiteX11" fmla="*/ 2150701 w 2242687"/>
              <a:gd name="connsiteY11" fmla="*/ 656212 h 656212"/>
              <a:gd name="connsiteX12" fmla="*/ 1868906 w 2242687"/>
              <a:gd name="connsiteY12" fmla="*/ 656212 h 656212"/>
              <a:gd name="connsiteX13" fmla="*/ 1308234 w 2242687"/>
              <a:gd name="connsiteY13" fmla="*/ 656212 h 656212"/>
              <a:gd name="connsiteX14" fmla="*/ 1308234 w 2242687"/>
              <a:gd name="connsiteY14" fmla="*/ 656212 h 656212"/>
              <a:gd name="connsiteX15" fmla="*/ 91986 w 2242687"/>
              <a:gd name="connsiteY15" fmla="*/ 656212 h 656212"/>
              <a:gd name="connsiteX16" fmla="*/ 0 w 2242687"/>
              <a:gd name="connsiteY16" fmla="*/ 564226 h 656212"/>
              <a:gd name="connsiteX17" fmla="*/ 0 w 2242687"/>
              <a:gd name="connsiteY17" fmla="*/ 334267 h 656212"/>
              <a:gd name="connsiteX18" fmla="*/ 0 w 2242687"/>
              <a:gd name="connsiteY18" fmla="*/ 196291 h 656212"/>
              <a:gd name="connsiteX19" fmla="*/ 0 w 2242687"/>
              <a:gd name="connsiteY19" fmla="*/ 196291 h 656212"/>
              <a:gd name="connsiteX20" fmla="*/ 0 w 2242687"/>
              <a:gd name="connsiteY20" fmla="*/ 196293 h 656212"/>
              <a:gd name="connsiteX0" fmla="*/ 0 w 2242687"/>
              <a:gd name="connsiteY0" fmla="*/ 196293 h 656212"/>
              <a:gd name="connsiteX1" fmla="*/ 91986 w 2242687"/>
              <a:gd name="connsiteY1" fmla="*/ 104307 h 656212"/>
              <a:gd name="connsiteX2" fmla="*/ 1757269 w 2242687"/>
              <a:gd name="connsiteY2" fmla="*/ 104306 h 656212"/>
              <a:gd name="connsiteX3" fmla="*/ 1869354 w 2242687"/>
              <a:gd name="connsiteY3" fmla="*/ 0 h 656212"/>
              <a:gd name="connsiteX4" fmla="*/ 2021307 w 2242687"/>
              <a:gd name="connsiteY4" fmla="*/ 104307 h 656212"/>
              <a:gd name="connsiteX5" fmla="*/ 2150701 w 2242687"/>
              <a:gd name="connsiteY5" fmla="*/ 104307 h 656212"/>
              <a:gd name="connsiteX6" fmla="*/ 2242687 w 2242687"/>
              <a:gd name="connsiteY6" fmla="*/ 196293 h 656212"/>
              <a:gd name="connsiteX7" fmla="*/ 2242687 w 2242687"/>
              <a:gd name="connsiteY7" fmla="*/ 196291 h 656212"/>
              <a:gd name="connsiteX8" fmla="*/ 2242687 w 2242687"/>
              <a:gd name="connsiteY8" fmla="*/ 196291 h 656212"/>
              <a:gd name="connsiteX9" fmla="*/ 2242687 w 2242687"/>
              <a:gd name="connsiteY9" fmla="*/ 334267 h 656212"/>
              <a:gd name="connsiteX10" fmla="*/ 2242687 w 2242687"/>
              <a:gd name="connsiteY10" fmla="*/ 564226 h 656212"/>
              <a:gd name="connsiteX11" fmla="*/ 2150701 w 2242687"/>
              <a:gd name="connsiteY11" fmla="*/ 656212 h 656212"/>
              <a:gd name="connsiteX12" fmla="*/ 1868906 w 2242687"/>
              <a:gd name="connsiteY12" fmla="*/ 656212 h 656212"/>
              <a:gd name="connsiteX13" fmla="*/ 1308234 w 2242687"/>
              <a:gd name="connsiteY13" fmla="*/ 656212 h 656212"/>
              <a:gd name="connsiteX14" fmla="*/ 1308234 w 2242687"/>
              <a:gd name="connsiteY14" fmla="*/ 656212 h 656212"/>
              <a:gd name="connsiteX15" fmla="*/ 91986 w 2242687"/>
              <a:gd name="connsiteY15" fmla="*/ 656212 h 656212"/>
              <a:gd name="connsiteX16" fmla="*/ 0 w 2242687"/>
              <a:gd name="connsiteY16" fmla="*/ 564226 h 656212"/>
              <a:gd name="connsiteX17" fmla="*/ 0 w 2242687"/>
              <a:gd name="connsiteY17" fmla="*/ 334267 h 656212"/>
              <a:gd name="connsiteX18" fmla="*/ 0 w 2242687"/>
              <a:gd name="connsiteY18" fmla="*/ 196291 h 656212"/>
              <a:gd name="connsiteX19" fmla="*/ 0 w 2242687"/>
              <a:gd name="connsiteY19" fmla="*/ 196291 h 656212"/>
              <a:gd name="connsiteX20" fmla="*/ 0 w 2242687"/>
              <a:gd name="connsiteY20" fmla="*/ 196293 h 656212"/>
              <a:gd name="connsiteX0" fmla="*/ 0 w 2242687"/>
              <a:gd name="connsiteY0" fmla="*/ 196293 h 656212"/>
              <a:gd name="connsiteX1" fmla="*/ 91986 w 2242687"/>
              <a:gd name="connsiteY1" fmla="*/ 104307 h 656212"/>
              <a:gd name="connsiteX2" fmla="*/ 1757269 w 2242687"/>
              <a:gd name="connsiteY2" fmla="*/ 104306 h 656212"/>
              <a:gd name="connsiteX3" fmla="*/ 1882962 w 2242687"/>
              <a:gd name="connsiteY3" fmla="*/ 0 h 656212"/>
              <a:gd name="connsiteX4" fmla="*/ 2021307 w 2242687"/>
              <a:gd name="connsiteY4" fmla="*/ 104307 h 656212"/>
              <a:gd name="connsiteX5" fmla="*/ 2150701 w 2242687"/>
              <a:gd name="connsiteY5" fmla="*/ 104307 h 656212"/>
              <a:gd name="connsiteX6" fmla="*/ 2242687 w 2242687"/>
              <a:gd name="connsiteY6" fmla="*/ 196293 h 656212"/>
              <a:gd name="connsiteX7" fmla="*/ 2242687 w 2242687"/>
              <a:gd name="connsiteY7" fmla="*/ 196291 h 656212"/>
              <a:gd name="connsiteX8" fmla="*/ 2242687 w 2242687"/>
              <a:gd name="connsiteY8" fmla="*/ 196291 h 656212"/>
              <a:gd name="connsiteX9" fmla="*/ 2242687 w 2242687"/>
              <a:gd name="connsiteY9" fmla="*/ 334267 h 656212"/>
              <a:gd name="connsiteX10" fmla="*/ 2242687 w 2242687"/>
              <a:gd name="connsiteY10" fmla="*/ 564226 h 656212"/>
              <a:gd name="connsiteX11" fmla="*/ 2150701 w 2242687"/>
              <a:gd name="connsiteY11" fmla="*/ 656212 h 656212"/>
              <a:gd name="connsiteX12" fmla="*/ 1868906 w 2242687"/>
              <a:gd name="connsiteY12" fmla="*/ 656212 h 656212"/>
              <a:gd name="connsiteX13" fmla="*/ 1308234 w 2242687"/>
              <a:gd name="connsiteY13" fmla="*/ 656212 h 656212"/>
              <a:gd name="connsiteX14" fmla="*/ 1308234 w 2242687"/>
              <a:gd name="connsiteY14" fmla="*/ 656212 h 656212"/>
              <a:gd name="connsiteX15" fmla="*/ 91986 w 2242687"/>
              <a:gd name="connsiteY15" fmla="*/ 656212 h 656212"/>
              <a:gd name="connsiteX16" fmla="*/ 0 w 2242687"/>
              <a:gd name="connsiteY16" fmla="*/ 564226 h 656212"/>
              <a:gd name="connsiteX17" fmla="*/ 0 w 2242687"/>
              <a:gd name="connsiteY17" fmla="*/ 334267 h 656212"/>
              <a:gd name="connsiteX18" fmla="*/ 0 w 2242687"/>
              <a:gd name="connsiteY18" fmla="*/ 196291 h 656212"/>
              <a:gd name="connsiteX19" fmla="*/ 0 w 2242687"/>
              <a:gd name="connsiteY19" fmla="*/ 196291 h 656212"/>
              <a:gd name="connsiteX20" fmla="*/ 0 w 2242687"/>
              <a:gd name="connsiteY20" fmla="*/ 196293 h 656212"/>
              <a:gd name="connsiteX0" fmla="*/ 0 w 2242687"/>
              <a:gd name="connsiteY0" fmla="*/ 231213 h 691132"/>
              <a:gd name="connsiteX1" fmla="*/ 91986 w 2242687"/>
              <a:gd name="connsiteY1" fmla="*/ 139227 h 691132"/>
              <a:gd name="connsiteX2" fmla="*/ 1757269 w 2242687"/>
              <a:gd name="connsiteY2" fmla="*/ 139226 h 691132"/>
              <a:gd name="connsiteX3" fmla="*/ 1886819 w 2242687"/>
              <a:gd name="connsiteY3" fmla="*/ 0 h 691132"/>
              <a:gd name="connsiteX4" fmla="*/ 2021307 w 2242687"/>
              <a:gd name="connsiteY4" fmla="*/ 139227 h 691132"/>
              <a:gd name="connsiteX5" fmla="*/ 2150701 w 2242687"/>
              <a:gd name="connsiteY5" fmla="*/ 139227 h 691132"/>
              <a:gd name="connsiteX6" fmla="*/ 2242687 w 2242687"/>
              <a:gd name="connsiteY6" fmla="*/ 231213 h 691132"/>
              <a:gd name="connsiteX7" fmla="*/ 2242687 w 2242687"/>
              <a:gd name="connsiteY7" fmla="*/ 231211 h 691132"/>
              <a:gd name="connsiteX8" fmla="*/ 2242687 w 2242687"/>
              <a:gd name="connsiteY8" fmla="*/ 231211 h 691132"/>
              <a:gd name="connsiteX9" fmla="*/ 2242687 w 2242687"/>
              <a:gd name="connsiteY9" fmla="*/ 369187 h 691132"/>
              <a:gd name="connsiteX10" fmla="*/ 2242687 w 2242687"/>
              <a:gd name="connsiteY10" fmla="*/ 599146 h 691132"/>
              <a:gd name="connsiteX11" fmla="*/ 2150701 w 2242687"/>
              <a:gd name="connsiteY11" fmla="*/ 691132 h 691132"/>
              <a:gd name="connsiteX12" fmla="*/ 1868906 w 2242687"/>
              <a:gd name="connsiteY12" fmla="*/ 691132 h 691132"/>
              <a:gd name="connsiteX13" fmla="*/ 1308234 w 2242687"/>
              <a:gd name="connsiteY13" fmla="*/ 691132 h 691132"/>
              <a:gd name="connsiteX14" fmla="*/ 1308234 w 2242687"/>
              <a:gd name="connsiteY14" fmla="*/ 691132 h 691132"/>
              <a:gd name="connsiteX15" fmla="*/ 91986 w 2242687"/>
              <a:gd name="connsiteY15" fmla="*/ 691132 h 691132"/>
              <a:gd name="connsiteX16" fmla="*/ 0 w 2242687"/>
              <a:gd name="connsiteY16" fmla="*/ 599146 h 691132"/>
              <a:gd name="connsiteX17" fmla="*/ 0 w 2242687"/>
              <a:gd name="connsiteY17" fmla="*/ 369187 h 691132"/>
              <a:gd name="connsiteX18" fmla="*/ 0 w 2242687"/>
              <a:gd name="connsiteY18" fmla="*/ 231211 h 691132"/>
              <a:gd name="connsiteX19" fmla="*/ 0 w 2242687"/>
              <a:gd name="connsiteY19" fmla="*/ 231211 h 691132"/>
              <a:gd name="connsiteX20" fmla="*/ 0 w 2242687"/>
              <a:gd name="connsiteY20" fmla="*/ 231213 h 691132"/>
              <a:gd name="connsiteX0" fmla="*/ 0 w 2242687"/>
              <a:gd name="connsiteY0" fmla="*/ 219574 h 679493"/>
              <a:gd name="connsiteX1" fmla="*/ 91986 w 2242687"/>
              <a:gd name="connsiteY1" fmla="*/ 127588 h 679493"/>
              <a:gd name="connsiteX2" fmla="*/ 1757269 w 2242687"/>
              <a:gd name="connsiteY2" fmla="*/ 127587 h 679493"/>
              <a:gd name="connsiteX3" fmla="*/ 1886819 w 2242687"/>
              <a:gd name="connsiteY3" fmla="*/ 0 h 679493"/>
              <a:gd name="connsiteX4" fmla="*/ 2021307 w 2242687"/>
              <a:gd name="connsiteY4" fmla="*/ 127588 h 679493"/>
              <a:gd name="connsiteX5" fmla="*/ 2150701 w 2242687"/>
              <a:gd name="connsiteY5" fmla="*/ 127588 h 679493"/>
              <a:gd name="connsiteX6" fmla="*/ 2242687 w 2242687"/>
              <a:gd name="connsiteY6" fmla="*/ 219574 h 679493"/>
              <a:gd name="connsiteX7" fmla="*/ 2242687 w 2242687"/>
              <a:gd name="connsiteY7" fmla="*/ 219572 h 679493"/>
              <a:gd name="connsiteX8" fmla="*/ 2242687 w 2242687"/>
              <a:gd name="connsiteY8" fmla="*/ 219572 h 679493"/>
              <a:gd name="connsiteX9" fmla="*/ 2242687 w 2242687"/>
              <a:gd name="connsiteY9" fmla="*/ 357548 h 679493"/>
              <a:gd name="connsiteX10" fmla="*/ 2242687 w 2242687"/>
              <a:gd name="connsiteY10" fmla="*/ 587507 h 679493"/>
              <a:gd name="connsiteX11" fmla="*/ 2150701 w 2242687"/>
              <a:gd name="connsiteY11" fmla="*/ 679493 h 679493"/>
              <a:gd name="connsiteX12" fmla="*/ 1868906 w 2242687"/>
              <a:gd name="connsiteY12" fmla="*/ 679493 h 679493"/>
              <a:gd name="connsiteX13" fmla="*/ 1308234 w 2242687"/>
              <a:gd name="connsiteY13" fmla="*/ 679493 h 679493"/>
              <a:gd name="connsiteX14" fmla="*/ 1308234 w 2242687"/>
              <a:gd name="connsiteY14" fmla="*/ 679493 h 679493"/>
              <a:gd name="connsiteX15" fmla="*/ 91986 w 2242687"/>
              <a:gd name="connsiteY15" fmla="*/ 679493 h 679493"/>
              <a:gd name="connsiteX16" fmla="*/ 0 w 2242687"/>
              <a:gd name="connsiteY16" fmla="*/ 587507 h 679493"/>
              <a:gd name="connsiteX17" fmla="*/ 0 w 2242687"/>
              <a:gd name="connsiteY17" fmla="*/ 357548 h 679493"/>
              <a:gd name="connsiteX18" fmla="*/ 0 w 2242687"/>
              <a:gd name="connsiteY18" fmla="*/ 219572 h 679493"/>
              <a:gd name="connsiteX19" fmla="*/ 0 w 2242687"/>
              <a:gd name="connsiteY19" fmla="*/ 219572 h 679493"/>
              <a:gd name="connsiteX20" fmla="*/ 0 w 2242687"/>
              <a:gd name="connsiteY20" fmla="*/ 219574 h 679493"/>
              <a:gd name="connsiteX0" fmla="*/ 0 w 2242687"/>
              <a:gd name="connsiteY0" fmla="*/ 219574 h 679493"/>
              <a:gd name="connsiteX1" fmla="*/ 91986 w 2242687"/>
              <a:gd name="connsiteY1" fmla="*/ 127588 h 679493"/>
              <a:gd name="connsiteX2" fmla="*/ 1737982 w 2242687"/>
              <a:gd name="connsiteY2" fmla="*/ 127587 h 679493"/>
              <a:gd name="connsiteX3" fmla="*/ 1886819 w 2242687"/>
              <a:gd name="connsiteY3" fmla="*/ 0 h 679493"/>
              <a:gd name="connsiteX4" fmla="*/ 2021307 w 2242687"/>
              <a:gd name="connsiteY4" fmla="*/ 127588 h 679493"/>
              <a:gd name="connsiteX5" fmla="*/ 2150701 w 2242687"/>
              <a:gd name="connsiteY5" fmla="*/ 127588 h 679493"/>
              <a:gd name="connsiteX6" fmla="*/ 2242687 w 2242687"/>
              <a:gd name="connsiteY6" fmla="*/ 219574 h 679493"/>
              <a:gd name="connsiteX7" fmla="*/ 2242687 w 2242687"/>
              <a:gd name="connsiteY7" fmla="*/ 219572 h 679493"/>
              <a:gd name="connsiteX8" fmla="*/ 2242687 w 2242687"/>
              <a:gd name="connsiteY8" fmla="*/ 219572 h 679493"/>
              <a:gd name="connsiteX9" fmla="*/ 2242687 w 2242687"/>
              <a:gd name="connsiteY9" fmla="*/ 357548 h 679493"/>
              <a:gd name="connsiteX10" fmla="*/ 2242687 w 2242687"/>
              <a:gd name="connsiteY10" fmla="*/ 587507 h 679493"/>
              <a:gd name="connsiteX11" fmla="*/ 2150701 w 2242687"/>
              <a:gd name="connsiteY11" fmla="*/ 679493 h 679493"/>
              <a:gd name="connsiteX12" fmla="*/ 1868906 w 2242687"/>
              <a:gd name="connsiteY12" fmla="*/ 679493 h 679493"/>
              <a:gd name="connsiteX13" fmla="*/ 1308234 w 2242687"/>
              <a:gd name="connsiteY13" fmla="*/ 679493 h 679493"/>
              <a:gd name="connsiteX14" fmla="*/ 1308234 w 2242687"/>
              <a:gd name="connsiteY14" fmla="*/ 679493 h 679493"/>
              <a:gd name="connsiteX15" fmla="*/ 91986 w 2242687"/>
              <a:gd name="connsiteY15" fmla="*/ 679493 h 679493"/>
              <a:gd name="connsiteX16" fmla="*/ 0 w 2242687"/>
              <a:gd name="connsiteY16" fmla="*/ 587507 h 679493"/>
              <a:gd name="connsiteX17" fmla="*/ 0 w 2242687"/>
              <a:gd name="connsiteY17" fmla="*/ 357548 h 679493"/>
              <a:gd name="connsiteX18" fmla="*/ 0 w 2242687"/>
              <a:gd name="connsiteY18" fmla="*/ 219572 h 679493"/>
              <a:gd name="connsiteX19" fmla="*/ 0 w 2242687"/>
              <a:gd name="connsiteY19" fmla="*/ 219572 h 679493"/>
              <a:gd name="connsiteX20" fmla="*/ 0 w 2242687"/>
              <a:gd name="connsiteY20" fmla="*/ 219574 h 679493"/>
              <a:gd name="connsiteX0" fmla="*/ 0 w 2242687"/>
              <a:gd name="connsiteY0" fmla="*/ 219574 h 679493"/>
              <a:gd name="connsiteX1" fmla="*/ 91986 w 2242687"/>
              <a:gd name="connsiteY1" fmla="*/ 127588 h 679493"/>
              <a:gd name="connsiteX2" fmla="*/ 1737982 w 2242687"/>
              <a:gd name="connsiteY2" fmla="*/ 127587 h 679493"/>
              <a:gd name="connsiteX3" fmla="*/ 1886819 w 2242687"/>
              <a:gd name="connsiteY3" fmla="*/ 0 h 679493"/>
              <a:gd name="connsiteX4" fmla="*/ 2036737 w 2242687"/>
              <a:gd name="connsiteY4" fmla="*/ 127588 h 679493"/>
              <a:gd name="connsiteX5" fmla="*/ 2150701 w 2242687"/>
              <a:gd name="connsiteY5" fmla="*/ 127588 h 679493"/>
              <a:gd name="connsiteX6" fmla="*/ 2242687 w 2242687"/>
              <a:gd name="connsiteY6" fmla="*/ 219574 h 679493"/>
              <a:gd name="connsiteX7" fmla="*/ 2242687 w 2242687"/>
              <a:gd name="connsiteY7" fmla="*/ 219572 h 679493"/>
              <a:gd name="connsiteX8" fmla="*/ 2242687 w 2242687"/>
              <a:gd name="connsiteY8" fmla="*/ 219572 h 679493"/>
              <a:gd name="connsiteX9" fmla="*/ 2242687 w 2242687"/>
              <a:gd name="connsiteY9" fmla="*/ 357548 h 679493"/>
              <a:gd name="connsiteX10" fmla="*/ 2242687 w 2242687"/>
              <a:gd name="connsiteY10" fmla="*/ 587507 h 679493"/>
              <a:gd name="connsiteX11" fmla="*/ 2150701 w 2242687"/>
              <a:gd name="connsiteY11" fmla="*/ 679493 h 679493"/>
              <a:gd name="connsiteX12" fmla="*/ 1868906 w 2242687"/>
              <a:gd name="connsiteY12" fmla="*/ 679493 h 679493"/>
              <a:gd name="connsiteX13" fmla="*/ 1308234 w 2242687"/>
              <a:gd name="connsiteY13" fmla="*/ 679493 h 679493"/>
              <a:gd name="connsiteX14" fmla="*/ 1308234 w 2242687"/>
              <a:gd name="connsiteY14" fmla="*/ 679493 h 679493"/>
              <a:gd name="connsiteX15" fmla="*/ 91986 w 2242687"/>
              <a:gd name="connsiteY15" fmla="*/ 679493 h 679493"/>
              <a:gd name="connsiteX16" fmla="*/ 0 w 2242687"/>
              <a:gd name="connsiteY16" fmla="*/ 587507 h 679493"/>
              <a:gd name="connsiteX17" fmla="*/ 0 w 2242687"/>
              <a:gd name="connsiteY17" fmla="*/ 357548 h 679493"/>
              <a:gd name="connsiteX18" fmla="*/ 0 w 2242687"/>
              <a:gd name="connsiteY18" fmla="*/ 219572 h 679493"/>
              <a:gd name="connsiteX19" fmla="*/ 0 w 2242687"/>
              <a:gd name="connsiteY19" fmla="*/ 219572 h 679493"/>
              <a:gd name="connsiteX20" fmla="*/ 0 w 2242687"/>
              <a:gd name="connsiteY20" fmla="*/ 219574 h 679493"/>
              <a:gd name="connsiteX0" fmla="*/ 0 w 2242687"/>
              <a:gd name="connsiteY0" fmla="*/ 219574 h 679493"/>
              <a:gd name="connsiteX1" fmla="*/ 91986 w 2242687"/>
              <a:gd name="connsiteY1" fmla="*/ 127588 h 679493"/>
              <a:gd name="connsiteX2" fmla="*/ 1604593 w 2242687"/>
              <a:gd name="connsiteY2" fmla="*/ 127587 h 679493"/>
              <a:gd name="connsiteX3" fmla="*/ 1886819 w 2242687"/>
              <a:gd name="connsiteY3" fmla="*/ 0 h 679493"/>
              <a:gd name="connsiteX4" fmla="*/ 2036737 w 2242687"/>
              <a:gd name="connsiteY4" fmla="*/ 127588 h 679493"/>
              <a:gd name="connsiteX5" fmla="*/ 2150701 w 2242687"/>
              <a:gd name="connsiteY5" fmla="*/ 127588 h 679493"/>
              <a:gd name="connsiteX6" fmla="*/ 2242687 w 2242687"/>
              <a:gd name="connsiteY6" fmla="*/ 219574 h 679493"/>
              <a:gd name="connsiteX7" fmla="*/ 2242687 w 2242687"/>
              <a:gd name="connsiteY7" fmla="*/ 219572 h 679493"/>
              <a:gd name="connsiteX8" fmla="*/ 2242687 w 2242687"/>
              <a:gd name="connsiteY8" fmla="*/ 219572 h 679493"/>
              <a:gd name="connsiteX9" fmla="*/ 2242687 w 2242687"/>
              <a:gd name="connsiteY9" fmla="*/ 357548 h 679493"/>
              <a:gd name="connsiteX10" fmla="*/ 2242687 w 2242687"/>
              <a:gd name="connsiteY10" fmla="*/ 587507 h 679493"/>
              <a:gd name="connsiteX11" fmla="*/ 2150701 w 2242687"/>
              <a:gd name="connsiteY11" fmla="*/ 679493 h 679493"/>
              <a:gd name="connsiteX12" fmla="*/ 1868906 w 2242687"/>
              <a:gd name="connsiteY12" fmla="*/ 679493 h 679493"/>
              <a:gd name="connsiteX13" fmla="*/ 1308234 w 2242687"/>
              <a:gd name="connsiteY13" fmla="*/ 679493 h 679493"/>
              <a:gd name="connsiteX14" fmla="*/ 1308234 w 2242687"/>
              <a:gd name="connsiteY14" fmla="*/ 679493 h 679493"/>
              <a:gd name="connsiteX15" fmla="*/ 91986 w 2242687"/>
              <a:gd name="connsiteY15" fmla="*/ 679493 h 679493"/>
              <a:gd name="connsiteX16" fmla="*/ 0 w 2242687"/>
              <a:gd name="connsiteY16" fmla="*/ 587507 h 679493"/>
              <a:gd name="connsiteX17" fmla="*/ 0 w 2242687"/>
              <a:gd name="connsiteY17" fmla="*/ 357548 h 679493"/>
              <a:gd name="connsiteX18" fmla="*/ 0 w 2242687"/>
              <a:gd name="connsiteY18" fmla="*/ 219572 h 679493"/>
              <a:gd name="connsiteX19" fmla="*/ 0 w 2242687"/>
              <a:gd name="connsiteY19" fmla="*/ 219572 h 679493"/>
              <a:gd name="connsiteX20" fmla="*/ 0 w 2242687"/>
              <a:gd name="connsiteY20" fmla="*/ 219574 h 679493"/>
              <a:gd name="connsiteX0" fmla="*/ 0 w 2242687"/>
              <a:gd name="connsiteY0" fmla="*/ 219574 h 679493"/>
              <a:gd name="connsiteX1" fmla="*/ 91986 w 2242687"/>
              <a:gd name="connsiteY1" fmla="*/ 127588 h 679493"/>
              <a:gd name="connsiteX2" fmla="*/ 1604593 w 2242687"/>
              <a:gd name="connsiteY2" fmla="*/ 127587 h 679493"/>
              <a:gd name="connsiteX3" fmla="*/ 1777250 w 2242687"/>
              <a:gd name="connsiteY3" fmla="*/ 0 h 679493"/>
              <a:gd name="connsiteX4" fmla="*/ 2036737 w 2242687"/>
              <a:gd name="connsiteY4" fmla="*/ 127588 h 679493"/>
              <a:gd name="connsiteX5" fmla="*/ 2150701 w 2242687"/>
              <a:gd name="connsiteY5" fmla="*/ 127588 h 679493"/>
              <a:gd name="connsiteX6" fmla="*/ 2242687 w 2242687"/>
              <a:gd name="connsiteY6" fmla="*/ 219574 h 679493"/>
              <a:gd name="connsiteX7" fmla="*/ 2242687 w 2242687"/>
              <a:gd name="connsiteY7" fmla="*/ 219572 h 679493"/>
              <a:gd name="connsiteX8" fmla="*/ 2242687 w 2242687"/>
              <a:gd name="connsiteY8" fmla="*/ 219572 h 679493"/>
              <a:gd name="connsiteX9" fmla="*/ 2242687 w 2242687"/>
              <a:gd name="connsiteY9" fmla="*/ 357548 h 679493"/>
              <a:gd name="connsiteX10" fmla="*/ 2242687 w 2242687"/>
              <a:gd name="connsiteY10" fmla="*/ 587507 h 679493"/>
              <a:gd name="connsiteX11" fmla="*/ 2150701 w 2242687"/>
              <a:gd name="connsiteY11" fmla="*/ 679493 h 679493"/>
              <a:gd name="connsiteX12" fmla="*/ 1868906 w 2242687"/>
              <a:gd name="connsiteY12" fmla="*/ 679493 h 679493"/>
              <a:gd name="connsiteX13" fmla="*/ 1308234 w 2242687"/>
              <a:gd name="connsiteY13" fmla="*/ 679493 h 679493"/>
              <a:gd name="connsiteX14" fmla="*/ 1308234 w 2242687"/>
              <a:gd name="connsiteY14" fmla="*/ 679493 h 679493"/>
              <a:gd name="connsiteX15" fmla="*/ 91986 w 2242687"/>
              <a:gd name="connsiteY15" fmla="*/ 679493 h 679493"/>
              <a:gd name="connsiteX16" fmla="*/ 0 w 2242687"/>
              <a:gd name="connsiteY16" fmla="*/ 587507 h 679493"/>
              <a:gd name="connsiteX17" fmla="*/ 0 w 2242687"/>
              <a:gd name="connsiteY17" fmla="*/ 357548 h 679493"/>
              <a:gd name="connsiteX18" fmla="*/ 0 w 2242687"/>
              <a:gd name="connsiteY18" fmla="*/ 219572 h 679493"/>
              <a:gd name="connsiteX19" fmla="*/ 0 w 2242687"/>
              <a:gd name="connsiteY19" fmla="*/ 219572 h 679493"/>
              <a:gd name="connsiteX20" fmla="*/ 0 w 2242687"/>
              <a:gd name="connsiteY20" fmla="*/ 219574 h 679493"/>
              <a:gd name="connsiteX0" fmla="*/ 0 w 2242687"/>
              <a:gd name="connsiteY0" fmla="*/ 219574 h 679493"/>
              <a:gd name="connsiteX1" fmla="*/ 91986 w 2242687"/>
              <a:gd name="connsiteY1" fmla="*/ 127588 h 679493"/>
              <a:gd name="connsiteX2" fmla="*/ 1604593 w 2242687"/>
              <a:gd name="connsiteY2" fmla="*/ 127587 h 679493"/>
              <a:gd name="connsiteX3" fmla="*/ 1777250 w 2242687"/>
              <a:gd name="connsiteY3" fmla="*/ 0 h 679493"/>
              <a:gd name="connsiteX4" fmla="*/ 1950987 w 2242687"/>
              <a:gd name="connsiteY4" fmla="*/ 127588 h 679493"/>
              <a:gd name="connsiteX5" fmla="*/ 2150701 w 2242687"/>
              <a:gd name="connsiteY5" fmla="*/ 127588 h 679493"/>
              <a:gd name="connsiteX6" fmla="*/ 2242687 w 2242687"/>
              <a:gd name="connsiteY6" fmla="*/ 219574 h 679493"/>
              <a:gd name="connsiteX7" fmla="*/ 2242687 w 2242687"/>
              <a:gd name="connsiteY7" fmla="*/ 219572 h 679493"/>
              <a:gd name="connsiteX8" fmla="*/ 2242687 w 2242687"/>
              <a:gd name="connsiteY8" fmla="*/ 219572 h 679493"/>
              <a:gd name="connsiteX9" fmla="*/ 2242687 w 2242687"/>
              <a:gd name="connsiteY9" fmla="*/ 357548 h 679493"/>
              <a:gd name="connsiteX10" fmla="*/ 2242687 w 2242687"/>
              <a:gd name="connsiteY10" fmla="*/ 587507 h 679493"/>
              <a:gd name="connsiteX11" fmla="*/ 2150701 w 2242687"/>
              <a:gd name="connsiteY11" fmla="*/ 679493 h 679493"/>
              <a:gd name="connsiteX12" fmla="*/ 1868906 w 2242687"/>
              <a:gd name="connsiteY12" fmla="*/ 679493 h 679493"/>
              <a:gd name="connsiteX13" fmla="*/ 1308234 w 2242687"/>
              <a:gd name="connsiteY13" fmla="*/ 679493 h 679493"/>
              <a:gd name="connsiteX14" fmla="*/ 1308234 w 2242687"/>
              <a:gd name="connsiteY14" fmla="*/ 679493 h 679493"/>
              <a:gd name="connsiteX15" fmla="*/ 91986 w 2242687"/>
              <a:gd name="connsiteY15" fmla="*/ 679493 h 679493"/>
              <a:gd name="connsiteX16" fmla="*/ 0 w 2242687"/>
              <a:gd name="connsiteY16" fmla="*/ 587507 h 679493"/>
              <a:gd name="connsiteX17" fmla="*/ 0 w 2242687"/>
              <a:gd name="connsiteY17" fmla="*/ 357548 h 679493"/>
              <a:gd name="connsiteX18" fmla="*/ 0 w 2242687"/>
              <a:gd name="connsiteY18" fmla="*/ 219572 h 679493"/>
              <a:gd name="connsiteX19" fmla="*/ 0 w 2242687"/>
              <a:gd name="connsiteY19" fmla="*/ 219572 h 679493"/>
              <a:gd name="connsiteX20" fmla="*/ 0 w 2242687"/>
              <a:gd name="connsiteY20" fmla="*/ 219574 h 67949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</a:cxnLst>
            <a:rect l="l" t="t" r="r" b="b"/>
            <a:pathLst>
              <a:path w="2242687" h="679493">
                <a:moveTo>
                  <a:pt x="0" y="219574"/>
                </a:moveTo>
                <a:cubicBezTo>
                  <a:pt x="0" y="168772"/>
                  <a:pt x="41184" y="127588"/>
                  <a:pt x="91986" y="127588"/>
                </a:cubicBezTo>
                <a:lnTo>
                  <a:pt x="1604593" y="127587"/>
                </a:lnTo>
                <a:lnTo>
                  <a:pt x="1777250" y="0"/>
                </a:lnTo>
                <a:lnTo>
                  <a:pt x="1950987" y="127588"/>
                </a:lnTo>
                <a:lnTo>
                  <a:pt x="2150701" y="127588"/>
                </a:lnTo>
                <a:cubicBezTo>
                  <a:pt x="2201503" y="127588"/>
                  <a:pt x="2242687" y="168772"/>
                  <a:pt x="2242687" y="219574"/>
                </a:cubicBezTo>
                <a:lnTo>
                  <a:pt x="2242687" y="219572"/>
                </a:lnTo>
                <a:lnTo>
                  <a:pt x="2242687" y="219572"/>
                </a:lnTo>
                <a:lnTo>
                  <a:pt x="2242687" y="357548"/>
                </a:lnTo>
                <a:lnTo>
                  <a:pt x="2242687" y="587507"/>
                </a:lnTo>
                <a:cubicBezTo>
                  <a:pt x="2242687" y="638309"/>
                  <a:pt x="2201503" y="679493"/>
                  <a:pt x="2150701" y="679493"/>
                </a:cubicBezTo>
                <a:lnTo>
                  <a:pt x="1868906" y="679493"/>
                </a:lnTo>
                <a:lnTo>
                  <a:pt x="1308234" y="679493"/>
                </a:lnTo>
                <a:lnTo>
                  <a:pt x="1308234" y="679493"/>
                </a:lnTo>
                <a:lnTo>
                  <a:pt x="91986" y="679493"/>
                </a:lnTo>
                <a:cubicBezTo>
                  <a:pt x="41184" y="679493"/>
                  <a:pt x="0" y="638309"/>
                  <a:pt x="0" y="587507"/>
                </a:cubicBezTo>
                <a:lnTo>
                  <a:pt x="0" y="357548"/>
                </a:lnTo>
                <a:lnTo>
                  <a:pt x="0" y="219572"/>
                </a:lnTo>
                <a:lnTo>
                  <a:pt x="0" y="219572"/>
                </a:lnTo>
                <a:lnTo>
                  <a:pt x="0" y="219574"/>
                </a:lnTo>
                <a:close/>
              </a:path>
            </a:pathLst>
          </a:custGeom>
          <a:pattFill prst="pct90">
            <a:fgClr>
              <a:srgbClr val="B3B3FF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38" name="テキスト ボックス 37">
            <a:extLst>
              <a:ext uri="{FF2B5EF4-FFF2-40B4-BE49-F238E27FC236}">
                <a16:creationId xmlns:a16="http://schemas.microsoft.com/office/drawing/2014/main" id="{4C041853-64EE-44B4-9452-510CC7B7C364}"/>
              </a:ext>
            </a:extLst>
          </xdr:cNvPr>
          <xdr:cNvSpPr txBox="1"/>
        </xdr:nvSpPr>
        <xdr:spPr>
          <a:xfrm>
            <a:off x="3794392" y="970247"/>
            <a:ext cx="1735312" cy="91163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3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「</a:t>
            </a:r>
            <a:r>
              <a:rPr kumimoji="1" lang="ja-JP" altLang="en-US" sz="1300" b="1" u="sng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見積金額</a:t>
            </a:r>
            <a:r>
              <a:rPr kumimoji="1" lang="ja-JP" altLang="en-US" sz="13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」</a:t>
            </a:r>
            <a:r>
              <a:rPr kumimoji="1" lang="ja-JP" altLang="en-US" sz="12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と</a:t>
            </a:r>
            <a:r>
              <a:rPr kumimoji="1" lang="ja-JP" altLang="en-US" sz="13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「</a:t>
            </a:r>
            <a:r>
              <a:rPr kumimoji="1" lang="ja-JP" altLang="en-US" sz="1300" b="1" u="sng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請求金額</a:t>
            </a:r>
            <a:r>
              <a:rPr kumimoji="1" lang="ja-JP" altLang="en-US" sz="13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」</a:t>
            </a:r>
            <a:endParaRPr kumimoji="1" lang="en-US" altLang="ja-JP" sz="1300" b="1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2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どちらかを選択してください。</a:t>
            </a:r>
            <a:endParaRPr kumimoji="1" lang="en-US" altLang="ja-JP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</xdr:grpSp>
    <xdr:clientData/>
  </xdr:twoCellAnchor>
  <xdr:twoCellAnchor>
    <xdr:from>
      <xdr:col>8</xdr:col>
      <xdr:colOff>98189</xdr:colOff>
      <xdr:row>8</xdr:row>
      <xdr:rowOff>108859</xdr:rowOff>
    </xdr:from>
    <xdr:to>
      <xdr:col>10</xdr:col>
      <xdr:colOff>90690</xdr:colOff>
      <xdr:row>10</xdr:row>
      <xdr:rowOff>31276</xdr:rowOff>
    </xdr:to>
    <xdr:grpSp>
      <xdr:nvGrpSpPr>
        <xdr:cNvPr id="39" name="グループ化 38">
          <a:extLst>
            <a:ext uri="{FF2B5EF4-FFF2-40B4-BE49-F238E27FC236}">
              <a16:creationId xmlns:a16="http://schemas.microsoft.com/office/drawing/2014/main" id="{A5923241-04AB-4D15-A0BA-054CF29B7DA3}"/>
            </a:ext>
          </a:extLst>
        </xdr:cNvPr>
        <xdr:cNvGrpSpPr/>
      </xdr:nvGrpSpPr>
      <xdr:grpSpPr>
        <a:xfrm>
          <a:off x="3402173" y="2242062"/>
          <a:ext cx="1451017" cy="339136"/>
          <a:chOff x="4939159" y="3766689"/>
          <a:chExt cx="2152895" cy="870137"/>
        </a:xfrm>
        <a:solidFill>
          <a:srgbClr val="9999FF"/>
        </a:solidFill>
      </xdr:grpSpPr>
      <xdr:sp macro="" textlink="">
        <xdr:nvSpPr>
          <xdr:cNvPr id="40" name="吹き出し: 角を丸めた四角形 12">
            <a:extLst>
              <a:ext uri="{FF2B5EF4-FFF2-40B4-BE49-F238E27FC236}">
                <a16:creationId xmlns:a16="http://schemas.microsoft.com/office/drawing/2014/main" id="{1331C423-CA4D-4D13-A891-25A00DE88B6B}"/>
              </a:ext>
            </a:extLst>
          </xdr:cNvPr>
          <xdr:cNvSpPr/>
        </xdr:nvSpPr>
        <xdr:spPr>
          <a:xfrm>
            <a:off x="4950693" y="3766689"/>
            <a:ext cx="2047891" cy="870137"/>
          </a:xfrm>
          <a:custGeom>
            <a:avLst/>
            <a:gdLst>
              <a:gd name="connsiteX0" fmla="*/ 0 w 1377415"/>
              <a:gd name="connsiteY0" fmla="*/ 46402 h 278404"/>
              <a:gd name="connsiteX1" fmla="*/ 46402 w 1377415"/>
              <a:gd name="connsiteY1" fmla="*/ 0 h 278404"/>
              <a:gd name="connsiteX2" fmla="*/ 229569 w 1377415"/>
              <a:gd name="connsiteY2" fmla="*/ 0 h 278404"/>
              <a:gd name="connsiteX3" fmla="*/ 229569 w 1377415"/>
              <a:gd name="connsiteY3" fmla="*/ 0 h 278404"/>
              <a:gd name="connsiteX4" fmla="*/ 573923 w 1377415"/>
              <a:gd name="connsiteY4" fmla="*/ 0 h 278404"/>
              <a:gd name="connsiteX5" fmla="*/ 1331013 w 1377415"/>
              <a:gd name="connsiteY5" fmla="*/ 0 h 278404"/>
              <a:gd name="connsiteX6" fmla="*/ 1377415 w 1377415"/>
              <a:gd name="connsiteY6" fmla="*/ 46402 h 278404"/>
              <a:gd name="connsiteX7" fmla="*/ 1377415 w 1377415"/>
              <a:gd name="connsiteY7" fmla="*/ 162402 h 278404"/>
              <a:gd name="connsiteX8" fmla="*/ 1377415 w 1377415"/>
              <a:gd name="connsiteY8" fmla="*/ 162402 h 278404"/>
              <a:gd name="connsiteX9" fmla="*/ 1377415 w 1377415"/>
              <a:gd name="connsiteY9" fmla="*/ 232003 h 278404"/>
              <a:gd name="connsiteX10" fmla="*/ 1377415 w 1377415"/>
              <a:gd name="connsiteY10" fmla="*/ 232002 h 278404"/>
              <a:gd name="connsiteX11" fmla="*/ 1331013 w 1377415"/>
              <a:gd name="connsiteY11" fmla="*/ 278404 h 278404"/>
              <a:gd name="connsiteX12" fmla="*/ 573923 w 1377415"/>
              <a:gd name="connsiteY12" fmla="*/ 278404 h 278404"/>
              <a:gd name="connsiteX13" fmla="*/ 408844 w 1377415"/>
              <a:gd name="connsiteY13" fmla="*/ 363175 h 278404"/>
              <a:gd name="connsiteX14" fmla="*/ 229569 w 1377415"/>
              <a:gd name="connsiteY14" fmla="*/ 278404 h 278404"/>
              <a:gd name="connsiteX15" fmla="*/ 46402 w 1377415"/>
              <a:gd name="connsiteY15" fmla="*/ 278404 h 278404"/>
              <a:gd name="connsiteX16" fmla="*/ 0 w 1377415"/>
              <a:gd name="connsiteY16" fmla="*/ 232002 h 278404"/>
              <a:gd name="connsiteX17" fmla="*/ 0 w 1377415"/>
              <a:gd name="connsiteY17" fmla="*/ 232003 h 278404"/>
              <a:gd name="connsiteX18" fmla="*/ 0 w 1377415"/>
              <a:gd name="connsiteY18" fmla="*/ 162402 h 278404"/>
              <a:gd name="connsiteX19" fmla="*/ 0 w 1377415"/>
              <a:gd name="connsiteY19" fmla="*/ 162402 h 278404"/>
              <a:gd name="connsiteX20" fmla="*/ 0 w 1377415"/>
              <a:gd name="connsiteY20" fmla="*/ 46402 h 278404"/>
              <a:gd name="connsiteX0" fmla="*/ 0 w 1377415"/>
              <a:gd name="connsiteY0" fmla="*/ 46402 h 363175"/>
              <a:gd name="connsiteX1" fmla="*/ 46402 w 1377415"/>
              <a:gd name="connsiteY1" fmla="*/ 0 h 363175"/>
              <a:gd name="connsiteX2" fmla="*/ 229569 w 1377415"/>
              <a:gd name="connsiteY2" fmla="*/ 0 h 363175"/>
              <a:gd name="connsiteX3" fmla="*/ 229569 w 1377415"/>
              <a:gd name="connsiteY3" fmla="*/ 0 h 363175"/>
              <a:gd name="connsiteX4" fmla="*/ 573923 w 1377415"/>
              <a:gd name="connsiteY4" fmla="*/ 0 h 363175"/>
              <a:gd name="connsiteX5" fmla="*/ 1331013 w 1377415"/>
              <a:gd name="connsiteY5" fmla="*/ 0 h 363175"/>
              <a:gd name="connsiteX6" fmla="*/ 1377415 w 1377415"/>
              <a:gd name="connsiteY6" fmla="*/ 46402 h 363175"/>
              <a:gd name="connsiteX7" fmla="*/ 1377415 w 1377415"/>
              <a:gd name="connsiteY7" fmla="*/ 162402 h 363175"/>
              <a:gd name="connsiteX8" fmla="*/ 1377415 w 1377415"/>
              <a:gd name="connsiteY8" fmla="*/ 162402 h 363175"/>
              <a:gd name="connsiteX9" fmla="*/ 1377415 w 1377415"/>
              <a:gd name="connsiteY9" fmla="*/ 232003 h 363175"/>
              <a:gd name="connsiteX10" fmla="*/ 1377415 w 1377415"/>
              <a:gd name="connsiteY10" fmla="*/ 232002 h 363175"/>
              <a:gd name="connsiteX11" fmla="*/ 1331013 w 1377415"/>
              <a:gd name="connsiteY11" fmla="*/ 278404 h 363175"/>
              <a:gd name="connsiteX12" fmla="*/ 573923 w 1377415"/>
              <a:gd name="connsiteY12" fmla="*/ 278404 h 363175"/>
              <a:gd name="connsiteX13" fmla="*/ 408844 w 1377415"/>
              <a:gd name="connsiteY13" fmla="*/ 363175 h 363175"/>
              <a:gd name="connsiteX14" fmla="*/ 256358 w 1377415"/>
              <a:gd name="connsiteY14" fmla="*/ 278404 h 363175"/>
              <a:gd name="connsiteX15" fmla="*/ 46402 w 1377415"/>
              <a:gd name="connsiteY15" fmla="*/ 278404 h 363175"/>
              <a:gd name="connsiteX16" fmla="*/ 0 w 1377415"/>
              <a:gd name="connsiteY16" fmla="*/ 232002 h 363175"/>
              <a:gd name="connsiteX17" fmla="*/ 0 w 1377415"/>
              <a:gd name="connsiteY17" fmla="*/ 232003 h 363175"/>
              <a:gd name="connsiteX18" fmla="*/ 0 w 1377415"/>
              <a:gd name="connsiteY18" fmla="*/ 162402 h 363175"/>
              <a:gd name="connsiteX19" fmla="*/ 0 w 1377415"/>
              <a:gd name="connsiteY19" fmla="*/ 162402 h 363175"/>
              <a:gd name="connsiteX20" fmla="*/ 0 w 1377415"/>
              <a:gd name="connsiteY20" fmla="*/ 46402 h 363175"/>
              <a:gd name="connsiteX0" fmla="*/ 0 w 1377415"/>
              <a:gd name="connsiteY0" fmla="*/ 46402 h 363175"/>
              <a:gd name="connsiteX1" fmla="*/ 46402 w 1377415"/>
              <a:gd name="connsiteY1" fmla="*/ 0 h 363175"/>
              <a:gd name="connsiteX2" fmla="*/ 229569 w 1377415"/>
              <a:gd name="connsiteY2" fmla="*/ 0 h 363175"/>
              <a:gd name="connsiteX3" fmla="*/ 229569 w 1377415"/>
              <a:gd name="connsiteY3" fmla="*/ 0 h 363175"/>
              <a:gd name="connsiteX4" fmla="*/ 573923 w 1377415"/>
              <a:gd name="connsiteY4" fmla="*/ 0 h 363175"/>
              <a:gd name="connsiteX5" fmla="*/ 1331013 w 1377415"/>
              <a:gd name="connsiteY5" fmla="*/ 0 h 363175"/>
              <a:gd name="connsiteX6" fmla="*/ 1377415 w 1377415"/>
              <a:gd name="connsiteY6" fmla="*/ 46402 h 363175"/>
              <a:gd name="connsiteX7" fmla="*/ 1377415 w 1377415"/>
              <a:gd name="connsiteY7" fmla="*/ 162402 h 363175"/>
              <a:gd name="connsiteX8" fmla="*/ 1377415 w 1377415"/>
              <a:gd name="connsiteY8" fmla="*/ 162402 h 363175"/>
              <a:gd name="connsiteX9" fmla="*/ 1377415 w 1377415"/>
              <a:gd name="connsiteY9" fmla="*/ 232003 h 363175"/>
              <a:gd name="connsiteX10" fmla="*/ 1377415 w 1377415"/>
              <a:gd name="connsiteY10" fmla="*/ 232002 h 363175"/>
              <a:gd name="connsiteX11" fmla="*/ 1331013 w 1377415"/>
              <a:gd name="connsiteY11" fmla="*/ 278404 h 363175"/>
              <a:gd name="connsiteX12" fmla="*/ 499509 w 1377415"/>
              <a:gd name="connsiteY12" fmla="*/ 278404 h 363175"/>
              <a:gd name="connsiteX13" fmla="*/ 408844 w 1377415"/>
              <a:gd name="connsiteY13" fmla="*/ 363175 h 363175"/>
              <a:gd name="connsiteX14" fmla="*/ 256358 w 1377415"/>
              <a:gd name="connsiteY14" fmla="*/ 278404 h 363175"/>
              <a:gd name="connsiteX15" fmla="*/ 46402 w 1377415"/>
              <a:gd name="connsiteY15" fmla="*/ 278404 h 363175"/>
              <a:gd name="connsiteX16" fmla="*/ 0 w 1377415"/>
              <a:gd name="connsiteY16" fmla="*/ 232002 h 363175"/>
              <a:gd name="connsiteX17" fmla="*/ 0 w 1377415"/>
              <a:gd name="connsiteY17" fmla="*/ 232003 h 363175"/>
              <a:gd name="connsiteX18" fmla="*/ 0 w 1377415"/>
              <a:gd name="connsiteY18" fmla="*/ 162402 h 363175"/>
              <a:gd name="connsiteX19" fmla="*/ 0 w 1377415"/>
              <a:gd name="connsiteY19" fmla="*/ 162402 h 363175"/>
              <a:gd name="connsiteX20" fmla="*/ 0 w 1377415"/>
              <a:gd name="connsiteY20" fmla="*/ 46402 h 363175"/>
              <a:gd name="connsiteX0" fmla="*/ 0 w 1377415"/>
              <a:gd name="connsiteY0" fmla="*/ 46402 h 360198"/>
              <a:gd name="connsiteX1" fmla="*/ 46402 w 1377415"/>
              <a:gd name="connsiteY1" fmla="*/ 0 h 360198"/>
              <a:gd name="connsiteX2" fmla="*/ 229569 w 1377415"/>
              <a:gd name="connsiteY2" fmla="*/ 0 h 360198"/>
              <a:gd name="connsiteX3" fmla="*/ 229569 w 1377415"/>
              <a:gd name="connsiteY3" fmla="*/ 0 h 360198"/>
              <a:gd name="connsiteX4" fmla="*/ 573923 w 1377415"/>
              <a:gd name="connsiteY4" fmla="*/ 0 h 360198"/>
              <a:gd name="connsiteX5" fmla="*/ 1331013 w 1377415"/>
              <a:gd name="connsiteY5" fmla="*/ 0 h 360198"/>
              <a:gd name="connsiteX6" fmla="*/ 1377415 w 1377415"/>
              <a:gd name="connsiteY6" fmla="*/ 46402 h 360198"/>
              <a:gd name="connsiteX7" fmla="*/ 1377415 w 1377415"/>
              <a:gd name="connsiteY7" fmla="*/ 162402 h 360198"/>
              <a:gd name="connsiteX8" fmla="*/ 1377415 w 1377415"/>
              <a:gd name="connsiteY8" fmla="*/ 162402 h 360198"/>
              <a:gd name="connsiteX9" fmla="*/ 1377415 w 1377415"/>
              <a:gd name="connsiteY9" fmla="*/ 232003 h 360198"/>
              <a:gd name="connsiteX10" fmla="*/ 1377415 w 1377415"/>
              <a:gd name="connsiteY10" fmla="*/ 232002 h 360198"/>
              <a:gd name="connsiteX11" fmla="*/ 1331013 w 1377415"/>
              <a:gd name="connsiteY11" fmla="*/ 278404 h 360198"/>
              <a:gd name="connsiteX12" fmla="*/ 499509 w 1377415"/>
              <a:gd name="connsiteY12" fmla="*/ 278404 h 360198"/>
              <a:gd name="connsiteX13" fmla="*/ 370149 w 1377415"/>
              <a:gd name="connsiteY13" fmla="*/ 360198 h 360198"/>
              <a:gd name="connsiteX14" fmla="*/ 256358 w 1377415"/>
              <a:gd name="connsiteY14" fmla="*/ 278404 h 360198"/>
              <a:gd name="connsiteX15" fmla="*/ 46402 w 1377415"/>
              <a:gd name="connsiteY15" fmla="*/ 278404 h 360198"/>
              <a:gd name="connsiteX16" fmla="*/ 0 w 1377415"/>
              <a:gd name="connsiteY16" fmla="*/ 232002 h 360198"/>
              <a:gd name="connsiteX17" fmla="*/ 0 w 1377415"/>
              <a:gd name="connsiteY17" fmla="*/ 232003 h 360198"/>
              <a:gd name="connsiteX18" fmla="*/ 0 w 1377415"/>
              <a:gd name="connsiteY18" fmla="*/ 162402 h 360198"/>
              <a:gd name="connsiteX19" fmla="*/ 0 w 1377415"/>
              <a:gd name="connsiteY19" fmla="*/ 162402 h 360198"/>
              <a:gd name="connsiteX20" fmla="*/ 0 w 1377415"/>
              <a:gd name="connsiteY20" fmla="*/ 46402 h 360198"/>
              <a:gd name="connsiteX0" fmla="*/ 0 w 1377415"/>
              <a:gd name="connsiteY0" fmla="*/ 46402 h 360198"/>
              <a:gd name="connsiteX1" fmla="*/ 46402 w 1377415"/>
              <a:gd name="connsiteY1" fmla="*/ 0 h 360198"/>
              <a:gd name="connsiteX2" fmla="*/ 229569 w 1377415"/>
              <a:gd name="connsiteY2" fmla="*/ 0 h 360198"/>
              <a:gd name="connsiteX3" fmla="*/ 229569 w 1377415"/>
              <a:gd name="connsiteY3" fmla="*/ 0 h 360198"/>
              <a:gd name="connsiteX4" fmla="*/ 573923 w 1377415"/>
              <a:gd name="connsiteY4" fmla="*/ 0 h 360198"/>
              <a:gd name="connsiteX5" fmla="*/ 1331013 w 1377415"/>
              <a:gd name="connsiteY5" fmla="*/ 0 h 360198"/>
              <a:gd name="connsiteX6" fmla="*/ 1377415 w 1377415"/>
              <a:gd name="connsiteY6" fmla="*/ 46402 h 360198"/>
              <a:gd name="connsiteX7" fmla="*/ 1377415 w 1377415"/>
              <a:gd name="connsiteY7" fmla="*/ 162402 h 360198"/>
              <a:gd name="connsiteX8" fmla="*/ 1377415 w 1377415"/>
              <a:gd name="connsiteY8" fmla="*/ 162402 h 360198"/>
              <a:gd name="connsiteX9" fmla="*/ 1377415 w 1377415"/>
              <a:gd name="connsiteY9" fmla="*/ 232003 h 360198"/>
              <a:gd name="connsiteX10" fmla="*/ 1377415 w 1377415"/>
              <a:gd name="connsiteY10" fmla="*/ 232002 h 360198"/>
              <a:gd name="connsiteX11" fmla="*/ 1331013 w 1377415"/>
              <a:gd name="connsiteY11" fmla="*/ 278404 h 360198"/>
              <a:gd name="connsiteX12" fmla="*/ 481649 w 1377415"/>
              <a:gd name="connsiteY12" fmla="*/ 278404 h 360198"/>
              <a:gd name="connsiteX13" fmla="*/ 370149 w 1377415"/>
              <a:gd name="connsiteY13" fmla="*/ 360198 h 360198"/>
              <a:gd name="connsiteX14" fmla="*/ 256358 w 1377415"/>
              <a:gd name="connsiteY14" fmla="*/ 278404 h 360198"/>
              <a:gd name="connsiteX15" fmla="*/ 46402 w 1377415"/>
              <a:gd name="connsiteY15" fmla="*/ 278404 h 360198"/>
              <a:gd name="connsiteX16" fmla="*/ 0 w 1377415"/>
              <a:gd name="connsiteY16" fmla="*/ 232002 h 360198"/>
              <a:gd name="connsiteX17" fmla="*/ 0 w 1377415"/>
              <a:gd name="connsiteY17" fmla="*/ 232003 h 360198"/>
              <a:gd name="connsiteX18" fmla="*/ 0 w 1377415"/>
              <a:gd name="connsiteY18" fmla="*/ 162402 h 360198"/>
              <a:gd name="connsiteX19" fmla="*/ 0 w 1377415"/>
              <a:gd name="connsiteY19" fmla="*/ 162402 h 360198"/>
              <a:gd name="connsiteX20" fmla="*/ 0 w 1377415"/>
              <a:gd name="connsiteY20" fmla="*/ 46402 h 36019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</a:cxnLst>
            <a:rect l="l" t="t" r="r" b="b"/>
            <a:pathLst>
              <a:path w="1377415" h="360198">
                <a:moveTo>
                  <a:pt x="0" y="46402"/>
                </a:moveTo>
                <a:cubicBezTo>
                  <a:pt x="0" y="20775"/>
                  <a:pt x="20775" y="0"/>
                  <a:pt x="46402" y="0"/>
                </a:cubicBezTo>
                <a:lnTo>
                  <a:pt x="229569" y="0"/>
                </a:lnTo>
                <a:lnTo>
                  <a:pt x="229569" y="0"/>
                </a:lnTo>
                <a:lnTo>
                  <a:pt x="573923" y="0"/>
                </a:lnTo>
                <a:lnTo>
                  <a:pt x="1331013" y="0"/>
                </a:lnTo>
                <a:cubicBezTo>
                  <a:pt x="1356640" y="0"/>
                  <a:pt x="1377415" y="20775"/>
                  <a:pt x="1377415" y="46402"/>
                </a:cubicBezTo>
                <a:lnTo>
                  <a:pt x="1377415" y="162402"/>
                </a:lnTo>
                <a:lnTo>
                  <a:pt x="1377415" y="162402"/>
                </a:lnTo>
                <a:lnTo>
                  <a:pt x="1377415" y="232003"/>
                </a:lnTo>
                <a:lnTo>
                  <a:pt x="1377415" y="232002"/>
                </a:lnTo>
                <a:cubicBezTo>
                  <a:pt x="1377415" y="257629"/>
                  <a:pt x="1356640" y="278404"/>
                  <a:pt x="1331013" y="278404"/>
                </a:cubicBezTo>
                <a:lnTo>
                  <a:pt x="481649" y="278404"/>
                </a:lnTo>
                <a:lnTo>
                  <a:pt x="370149" y="360198"/>
                </a:lnTo>
                <a:lnTo>
                  <a:pt x="256358" y="278404"/>
                </a:lnTo>
                <a:lnTo>
                  <a:pt x="46402" y="278404"/>
                </a:lnTo>
                <a:cubicBezTo>
                  <a:pt x="20775" y="278404"/>
                  <a:pt x="0" y="257629"/>
                  <a:pt x="0" y="232002"/>
                </a:cubicBezTo>
                <a:lnTo>
                  <a:pt x="0" y="232003"/>
                </a:lnTo>
                <a:lnTo>
                  <a:pt x="0" y="162402"/>
                </a:lnTo>
                <a:lnTo>
                  <a:pt x="0" y="162402"/>
                </a:lnTo>
                <a:lnTo>
                  <a:pt x="0" y="46402"/>
                </a:lnTo>
                <a:close/>
              </a:path>
            </a:pathLst>
          </a:custGeom>
          <a:pattFill prst="pct90">
            <a:fgClr>
              <a:srgbClr val="B3B3FF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41" name="テキスト ボックス 40">
            <a:extLst>
              <a:ext uri="{FF2B5EF4-FFF2-40B4-BE49-F238E27FC236}">
                <a16:creationId xmlns:a16="http://schemas.microsoft.com/office/drawing/2014/main" id="{8CD32E4C-A3DE-4E15-A1F3-8BB0C70C6C39}"/>
              </a:ext>
            </a:extLst>
          </xdr:cNvPr>
          <xdr:cNvSpPr txBox="1"/>
        </xdr:nvSpPr>
        <xdr:spPr>
          <a:xfrm>
            <a:off x="4939159" y="3795219"/>
            <a:ext cx="2152895" cy="6534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二重線もしくは削除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559896</xdr:colOff>
      <xdr:row>0</xdr:row>
      <xdr:rowOff>13608</xdr:rowOff>
    </xdr:from>
    <xdr:to>
      <xdr:col>13</xdr:col>
      <xdr:colOff>174185</xdr:colOff>
      <xdr:row>1</xdr:row>
      <xdr:rowOff>264206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578A08B2-DB4A-490C-A1D6-C9E68973D13E}"/>
            </a:ext>
          </a:extLst>
        </xdr:cNvPr>
        <xdr:cNvGrpSpPr/>
      </xdr:nvGrpSpPr>
      <xdr:grpSpPr>
        <a:xfrm>
          <a:off x="9079056" y="13608"/>
          <a:ext cx="1473569" cy="715418"/>
          <a:chOff x="205741" y="160020"/>
          <a:chExt cx="1369035" cy="828179"/>
        </a:xfrm>
      </xdr:grpSpPr>
      <xdr:sp macro="" textlink="">
        <xdr:nvSpPr>
          <xdr:cNvPr id="3" name="四角形: メモ 2">
            <a:extLst>
              <a:ext uri="{FF2B5EF4-FFF2-40B4-BE49-F238E27FC236}">
                <a16:creationId xmlns:a16="http://schemas.microsoft.com/office/drawing/2014/main" id="{EF684479-1B84-4012-B437-C557FE59FD04}"/>
              </a:ext>
            </a:extLst>
          </xdr:cNvPr>
          <xdr:cNvSpPr/>
        </xdr:nvSpPr>
        <xdr:spPr>
          <a:xfrm>
            <a:off x="205741" y="160020"/>
            <a:ext cx="1369035" cy="828179"/>
          </a:xfrm>
          <a:prstGeom prst="foldedCorner">
            <a:avLst>
              <a:gd name="adj" fmla="val 24426"/>
            </a:avLst>
          </a:prstGeom>
          <a:pattFill prst="pct5">
            <a:fgClr>
              <a:srgbClr val="A7A7FF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E0F4466C-B7F9-4374-ADE7-A70292EBB371}"/>
              </a:ext>
            </a:extLst>
          </xdr:cNvPr>
          <xdr:cNvSpPr txBox="1"/>
        </xdr:nvSpPr>
        <xdr:spPr>
          <a:xfrm>
            <a:off x="321812" y="194190"/>
            <a:ext cx="1218400" cy="6643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600">
                <a:latin typeface="Microsoft YaHei UI" panose="020B0503020204020204" pitchFamily="34" charset="-122"/>
                <a:ea typeface="Microsoft YaHei UI" panose="020B0503020204020204" pitchFamily="34" charset="-122"/>
              </a:rPr>
              <a:t>記載例</a:t>
            </a:r>
          </a:p>
        </xdr:txBody>
      </xdr:sp>
    </xdr:grpSp>
    <xdr:clientData/>
  </xdr:twoCellAnchor>
  <xdr:twoCellAnchor>
    <xdr:from>
      <xdr:col>5</xdr:col>
      <xdr:colOff>913848</xdr:colOff>
      <xdr:row>20</xdr:row>
      <xdr:rowOff>118860</xdr:rowOff>
    </xdr:from>
    <xdr:to>
      <xdr:col>7</xdr:col>
      <xdr:colOff>52839</xdr:colOff>
      <xdr:row>29</xdr:row>
      <xdr:rowOff>95659</xdr:rowOff>
    </xdr:to>
    <xdr:grpSp>
      <xdr:nvGrpSpPr>
        <xdr:cNvPr id="34" name="グループ化 33">
          <a:extLst>
            <a:ext uri="{FF2B5EF4-FFF2-40B4-BE49-F238E27FC236}">
              <a16:creationId xmlns:a16="http://schemas.microsoft.com/office/drawing/2014/main" id="{9BACDCE4-372D-4D4C-A3B9-8679E5AF32B7}"/>
            </a:ext>
          </a:extLst>
        </xdr:cNvPr>
        <xdr:cNvGrpSpPr/>
      </xdr:nvGrpSpPr>
      <xdr:grpSpPr>
        <a:xfrm>
          <a:off x="3512268" y="4957560"/>
          <a:ext cx="2560371" cy="1919899"/>
          <a:chOff x="3455345" y="5017962"/>
          <a:chExt cx="2825061" cy="1856957"/>
        </a:xfrm>
      </xdr:grpSpPr>
      <xdr:sp macro="" textlink="">
        <xdr:nvSpPr>
          <xdr:cNvPr id="33" name="吹き出し: 角を丸めた四角形 32">
            <a:extLst>
              <a:ext uri="{FF2B5EF4-FFF2-40B4-BE49-F238E27FC236}">
                <a16:creationId xmlns:a16="http://schemas.microsoft.com/office/drawing/2014/main" id="{A90BE465-D645-4928-A3BA-3D67BF649071}"/>
              </a:ext>
            </a:extLst>
          </xdr:cNvPr>
          <xdr:cNvSpPr/>
        </xdr:nvSpPr>
        <xdr:spPr>
          <a:xfrm>
            <a:off x="3455345" y="5017962"/>
            <a:ext cx="2825061" cy="1715692"/>
          </a:xfrm>
          <a:custGeom>
            <a:avLst/>
            <a:gdLst>
              <a:gd name="connsiteX0" fmla="*/ 0 w 2607235"/>
              <a:gd name="connsiteY0" fmla="*/ 301320 h 1807882"/>
              <a:gd name="connsiteX1" fmla="*/ 301320 w 2607235"/>
              <a:gd name="connsiteY1" fmla="*/ 0 h 1807882"/>
              <a:gd name="connsiteX2" fmla="*/ 434539 w 2607235"/>
              <a:gd name="connsiteY2" fmla="*/ 0 h 1807882"/>
              <a:gd name="connsiteX3" fmla="*/ 434539 w 2607235"/>
              <a:gd name="connsiteY3" fmla="*/ 0 h 1807882"/>
              <a:gd name="connsiteX4" fmla="*/ 1086348 w 2607235"/>
              <a:gd name="connsiteY4" fmla="*/ 0 h 1807882"/>
              <a:gd name="connsiteX5" fmla="*/ 2305915 w 2607235"/>
              <a:gd name="connsiteY5" fmla="*/ 0 h 1807882"/>
              <a:gd name="connsiteX6" fmla="*/ 2607235 w 2607235"/>
              <a:gd name="connsiteY6" fmla="*/ 301320 h 1807882"/>
              <a:gd name="connsiteX7" fmla="*/ 2607235 w 2607235"/>
              <a:gd name="connsiteY7" fmla="*/ 301314 h 1807882"/>
              <a:gd name="connsiteX8" fmla="*/ 2607235 w 2607235"/>
              <a:gd name="connsiteY8" fmla="*/ 301314 h 1807882"/>
              <a:gd name="connsiteX9" fmla="*/ 2607235 w 2607235"/>
              <a:gd name="connsiteY9" fmla="*/ 753284 h 1807882"/>
              <a:gd name="connsiteX10" fmla="*/ 2607235 w 2607235"/>
              <a:gd name="connsiteY10" fmla="*/ 1506562 h 1807882"/>
              <a:gd name="connsiteX11" fmla="*/ 2305915 w 2607235"/>
              <a:gd name="connsiteY11" fmla="*/ 1807882 h 1807882"/>
              <a:gd name="connsiteX12" fmla="*/ 1086348 w 2607235"/>
              <a:gd name="connsiteY12" fmla="*/ 1807882 h 1807882"/>
              <a:gd name="connsiteX13" fmla="*/ 434539 w 2607235"/>
              <a:gd name="connsiteY13" fmla="*/ 1807882 h 1807882"/>
              <a:gd name="connsiteX14" fmla="*/ 434539 w 2607235"/>
              <a:gd name="connsiteY14" fmla="*/ 1807882 h 1807882"/>
              <a:gd name="connsiteX15" fmla="*/ 301320 w 2607235"/>
              <a:gd name="connsiteY15" fmla="*/ 1807882 h 1807882"/>
              <a:gd name="connsiteX16" fmla="*/ 0 w 2607235"/>
              <a:gd name="connsiteY16" fmla="*/ 1506562 h 1807882"/>
              <a:gd name="connsiteX17" fmla="*/ 0 w 2607235"/>
              <a:gd name="connsiteY17" fmla="*/ 753284 h 1807882"/>
              <a:gd name="connsiteX18" fmla="*/ -259576 w 2607235"/>
              <a:gd name="connsiteY18" fmla="*/ 741792 h 1807882"/>
              <a:gd name="connsiteX19" fmla="*/ 0 w 2607235"/>
              <a:gd name="connsiteY19" fmla="*/ 301314 h 1807882"/>
              <a:gd name="connsiteX20" fmla="*/ 0 w 2607235"/>
              <a:gd name="connsiteY20" fmla="*/ 301320 h 1807882"/>
              <a:gd name="connsiteX0" fmla="*/ 259576 w 2866811"/>
              <a:gd name="connsiteY0" fmla="*/ 301320 h 1807882"/>
              <a:gd name="connsiteX1" fmla="*/ 560896 w 2866811"/>
              <a:gd name="connsiteY1" fmla="*/ 0 h 1807882"/>
              <a:gd name="connsiteX2" fmla="*/ 694115 w 2866811"/>
              <a:gd name="connsiteY2" fmla="*/ 0 h 1807882"/>
              <a:gd name="connsiteX3" fmla="*/ 694115 w 2866811"/>
              <a:gd name="connsiteY3" fmla="*/ 0 h 1807882"/>
              <a:gd name="connsiteX4" fmla="*/ 1345924 w 2866811"/>
              <a:gd name="connsiteY4" fmla="*/ 0 h 1807882"/>
              <a:gd name="connsiteX5" fmla="*/ 2565491 w 2866811"/>
              <a:gd name="connsiteY5" fmla="*/ 0 h 1807882"/>
              <a:gd name="connsiteX6" fmla="*/ 2866811 w 2866811"/>
              <a:gd name="connsiteY6" fmla="*/ 301320 h 1807882"/>
              <a:gd name="connsiteX7" fmla="*/ 2866811 w 2866811"/>
              <a:gd name="connsiteY7" fmla="*/ 301314 h 1807882"/>
              <a:gd name="connsiteX8" fmla="*/ 2866811 w 2866811"/>
              <a:gd name="connsiteY8" fmla="*/ 301314 h 1807882"/>
              <a:gd name="connsiteX9" fmla="*/ 2866811 w 2866811"/>
              <a:gd name="connsiteY9" fmla="*/ 753284 h 1807882"/>
              <a:gd name="connsiteX10" fmla="*/ 2866811 w 2866811"/>
              <a:gd name="connsiteY10" fmla="*/ 1506562 h 1807882"/>
              <a:gd name="connsiteX11" fmla="*/ 2565491 w 2866811"/>
              <a:gd name="connsiteY11" fmla="*/ 1807882 h 1807882"/>
              <a:gd name="connsiteX12" fmla="*/ 1345924 w 2866811"/>
              <a:gd name="connsiteY12" fmla="*/ 1807882 h 1807882"/>
              <a:gd name="connsiteX13" fmla="*/ 694115 w 2866811"/>
              <a:gd name="connsiteY13" fmla="*/ 1807882 h 1807882"/>
              <a:gd name="connsiteX14" fmla="*/ 694115 w 2866811"/>
              <a:gd name="connsiteY14" fmla="*/ 1807882 h 1807882"/>
              <a:gd name="connsiteX15" fmla="*/ 560896 w 2866811"/>
              <a:gd name="connsiteY15" fmla="*/ 1807882 h 1807882"/>
              <a:gd name="connsiteX16" fmla="*/ 259576 w 2866811"/>
              <a:gd name="connsiteY16" fmla="*/ 1506562 h 1807882"/>
              <a:gd name="connsiteX17" fmla="*/ 259576 w 2866811"/>
              <a:gd name="connsiteY17" fmla="*/ 887755 h 1807882"/>
              <a:gd name="connsiteX18" fmla="*/ 0 w 2866811"/>
              <a:gd name="connsiteY18" fmla="*/ 741792 h 1807882"/>
              <a:gd name="connsiteX19" fmla="*/ 259576 w 2866811"/>
              <a:gd name="connsiteY19" fmla="*/ 301314 h 1807882"/>
              <a:gd name="connsiteX20" fmla="*/ 259576 w 2866811"/>
              <a:gd name="connsiteY20" fmla="*/ 301320 h 1807882"/>
              <a:gd name="connsiteX0" fmla="*/ 259576 w 2866811"/>
              <a:gd name="connsiteY0" fmla="*/ 271438 h 1807882"/>
              <a:gd name="connsiteX1" fmla="*/ 560896 w 2866811"/>
              <a:gd name="connsiteY1" fmla="*/ 0 h 1807882"/>
              <a:gd name="connsiteX2" fmla="*/ 694115 w 2866811"/>
              <a:gd name="connsiteY2" fmla="*/ 0 h 1807882"/>
              <a:gd name="connsiteX3" fmla="*/ 694115 w 2866811"/>
              <a:gd name="connsiteY3" fmla="*/ 0 h 1807882"/>
              <a:gd name="connsiteX4" fmla="*/ 1345924 w 2866811"/>
              <a:gd name="connsiteY4" fmla="*/ 0 h 1807882"/>
              <a:gd name="connsiteX5" fmla="*/ 2565491 w 2866811"/>
              <a:gd name="connsiteY5" fmla="*/ 0 h 1807882"/>
              <a:gd name="connsiteX6" fmla="*/ 2866811 w 2866811"/>
              <a:gd name="connsiteY6" fmla="*/ 301320 h 1807882"/>
              <a:gd name="connsiteX7" fmla="*/ 2866811 w 2866811"/>
              <a:gd name="connsiteY7" fmla="*/ 301314 h 1807882"/>
              <a:gd name="connsiteX8" fmla="*/ 2866811 w 2866811"/>
              <a:gd name="connsiteY8" fmla="*/ 301314 h 1807882"/>
              <a:gd name="connsiteX9" fmla="*/ 2866811 w 2866811"/>
              <a:gd name="connsiteY9" fmla="*/ 753284 h 1807882"/>
              <a:gd name="connsiteX10" fmla="*/ 2866811 w 2866811"/>
              <a:gd name="connsiteY10" fmla="*/ 1506562 h 1807882"/>
              <a:gd name="connsiteX11" fmla="*/ 2565491 w 2866811"/>
              <a:gd name="connsiteY11" fmla="*/ 1807882 h 1807882"/>
              <a:gd name="connsiteX12" fmla="*/ 1345924 w 2866811"/>
              <a:gd name="connsiteY12" fmla="*/ 1807882 h 1807882"/>
              <a:gd name="connsiteX13" fmla="*/ 694115 w 2866811"/>
              <a:gd name="connsiteY13" fmla="*/ 1807882 h 1807882"/>
              <a:gd name="connsiteX14" fmla="*/ 694115 w 2866811"/>
              <a:gd name="connsiteY14" fmla="*/ 1807882 h 1807882"/>
              <a:gd name="connsiteX15" fmla="*/ 560896 w 2866811"/>
              <a:gd name="connsiteY15" fmla="*/ 1807882 h 1807882"/>
              <a:gd name="connsiteX16" fmla="*/ 259576 w 2866811"/>
              <a:gd name="connsiteY16" fmla="*/ 1506562 h 1807882"/>
              <a:gd name="connsiteX17" fmla="*/ 259576 w 2866811"/>
              <a:gd name="connsiteY17" fmla="*/ 887755 h 1807882"/>
              <a:gd name="connsiteX18" fmla="*/ 0 w 2866811"/>
              <a:gd name="connsiteY18" fmla="*/ 741792 h 1807882"/>
              <a:gd name="connsiteX19" fmla="*/ 259576 w 2866811"/>
              <a:gd name="connsiteY19" fmla="*/ 301314 h 1807882"/>
              <a:gd name="connsiteX20" fmla="*/ 259576 w 2866811"/>
              <a:gd name="connsiteY20" fmla="*/ 271438 h 1807882"/>
              <a:gd name="connsiteX0" fmla="*/ 259576 w 2866811"/>
              <a:gd name="connsiteY0" fmla="*/ 271438 h 1807882"/>
              <a:gd name="connsiteX1" fmla="*/ 560896 w 2866811"/>
              <a:gd name="connsiteY1" fmla="*/ 0 h 1807882"/>
              <a:gd name="connsiteX2" fmla="*/ 694115 w 2866811"/>
              <a:gd name="connsiteY2" fmla="*/ 0 h 1807882"/>
              <a:gd name="connsiteX3" fmla="*/ 694115 w 2866811"/>
              <a:gd name="connsiteY3" fmla="*/ 0 h 1807882"/>
              <a:gd name="connsiteX4" fmla="*/ 1345924 w 2866811"/>
              <a:gd name="connsiteY4" fmla="*/ 0 h 1807882"/>
              <a:gd name="connsiteX5" fmla="*/ 2565491 w 2866811"/>
              <a:gd name="connsiteY5" fmla="*/ 0 h 1807882"/>
              <a:gd name="connsiteX6" fmla="*/ 2866811 w 2866811"/>
              <a:gd name="connsiteY6" fmla="*/ 301320 h 1807882"/>
              <a:gd name="connsiteX7" fmla="*/ 2866811 w 2866811"/>
              <a:gd name="connsiteY7" fmla="*/ 301314 h 1807882"/>
              <a:gd name="connsiteX8" fmla="*/ 2866811 w 2866811"/>
              <a:gd name="connsiteY8" fmla="*/ 301314 h 1807882"/>
              <a:gd name="connsiteX9" fmla="*/ 2866811 w 2866811"/>
              <a:gd name="connsiteY9" fmla="*/ 753284 h 1807882"/>
              <a:gd name="connsiteX10" fmla="*/ 2866811 w 2866811"/>
              <a:gd name="connsiteY10" fmla="*/ 1506562 h 1807882"/>
              <a:gd name="connsiteX11" fmla="*/ 2565491 w 2866811"/>
              <a:gd name="connsiteY11" fmla="*/ 1807882 h 1807882"/>
              <a:gd name="connsiteX12" fmla="*/ 1345924 w 2866811"/>
              <a:gd name="connsiteY12" fmla="*/ 1807882 h 1807882"/>
              <a:gd name="connsiteX13" fmla="*/ 694115 w 2866811"/>
              <a:gd name="connsiteY13" fmla="*/ 1807882 h 1807882"/>
              <a:gd name="connsiteX14" fmla="*/ 694115 w 2866811"/>
              <a:gd name="connsiteY14" fmla="*/ 1807882 h 1807882"/>
              <a:gd name="connsiteX15" fmla="*/ 560896 w 2866811"/>
              <a:gd name="connsiteY15" fmla="*/ 1807882 h 1807882"/>
              <a:gd name="connsiteX16" fmla="*/ 259576 w 2866811"/>
              <a:gd name="connsiteY16" fmla="*/ 1506562 h 1807882"/>
              <a:gd name="connsiteX17" fmla="*/ 259576 w 2866811"/>
              <a:gd name="connsiteY17" fmla="*/ 887755 h 1807882"/>
              <a:gd name="connsiteX18" fmla="*/ 0 w 2866811"/>
              <a:gd name="connsiteY18" fmla="*/ 741792 h 1807882"/>
              <a:gd name="connsiteX19" fmla="*/ 252106 w 2866811"/>
              <a:gd name="connsiteY19" fmla="*/ 532902 h 1807882"/>
              <a:gd name="connsiteX20" fmla="*/ 259576 w 2866811"/>
              <a:gd name="connsiteY20" fmla="*/ 271438 h 1807882"/>
              <a:gd name="connsiteX0" fmla="*/ 259576 w 2866811"/>
              <a:gd name="connsiteY0" fmla="*/ 293849 h 1807882"/>
              <a:gd name="connsiteX1" fmla="*/ 560896 w 2866811"/>
              <a:gd name="connsiteY1" fmla="*/ 0 h 1807882"/>
              <a:gd name="connsiteX2" fmla="*/ 694115 w 2866811"/>
              <a:gd name="connsiteY2" fmla="*/ 0 h 1807882"/>
              <a:gd name="connsiteX3" fmla="*/ 694115 w 2866811"/>
              <a:gd name="connsiteY3" fmla="*/ 0 h 1807882"/>
              <a:gd name="connsiteX4" fmla="*/ 1345924 w 2866811"/>
              <a:gd name="connsiteY4" fmla="*/ 0 h 1807882"/>
              <a:gd name="connsiteX5" fmla="*/ 2565491 w 2866811"/>
              <a:gd name="connsiteY5" fmla="*/ 0 h 1807882"/>
              <a:gd name="connsiteX6" fmla="*/ 2866811 w 2866811"/>
              <a:gd name="connsiteY6" fmla="*/ 301320 h 1807882"/>
              <a:gd name="connsiteX7" fmla="*/ 2866811 w 2866811"/>
              <a:gd name="connsiteY7" fmla="*/ 301314 h 1807882"/>
              <a:gd name="connsiteX8" fmla="*/ 2866811 w 2866811"/>
              <a:gd name="connsiteY8" fmla="*/ 301314 h 1807882"/>
              <a:gd name="connsiteX9" fmla="*/ 2866811 w 2866811"/>
              <a:gd name="connsiteY9" fmla="*/ 753284 h 1807882"/>
              <a:gd name="connsiteX10" fmla="*/ 2866811 w 2866811"/>
              <a:gd name="connsiteY10" fmla="*/ 1506562 h 1807882"/>
              <a:gd name="connsiteX11" fmla="*/ 2565491 w 2866811"/>
              <a:gd name="connsiteY11" fmla="*/ 1807882 h 1807882"/>
              <a:gd name="connsiteX12" fmla="*/ 1345924 w 2866811"/>
              <a:gd name="connsiteY12" fmla="*/ 1807882 h 1807882"/>
              <a:gd name="connsiteX13" fmla="*/ 694115 w 2866811"/>
              <a:gd name="connsiteY13" fmla="*/ 1807882 h 1807882"/>
              <a:gd name="connsiteX14" fmla="*/ 694115 w 2866811"/>
              <a:gd name="connsiteY14" fmla="*/ 1807882 h 1807882"/>
              <a:gd name="connsiteX15" fmla="*/ 560896 w 2866811"/>
              <a:gd name="connsiteY15" fmla="*/ 1807882 h 1807882"/>
              <a:gd name="connsiteX16" fmla="*/ 259576 w 2866811"/>
              <a:gd name="connsiteY16" fmla="*/ 1506562 h 1807882"/>
              <a:gd name="connsiteX17" fmla="*/ 259576 w 2866811"/>
              <a:gd name="connsiteY17" fmla="*/ 887755 h 1807882"/>
              <a:gd name="connsiteX18" fmla="*/ 0 w 2866811"/>
              <a:gd name="connsiteY18" fmla="*/ 741792 h 1807882"/>
              <a:gd name="connsiteX19" fmla="*/ 252106 w 2866811"/>
              <a:gd name="connsiteY19" fmla="*/ 532902 h 1807882"/>
              <a:gd name="connsiteX20" fmla="*/ 259576 w 2866811"/>
              <a:gd name="connsiteY20" fmla="*/ 293849 h 1807882"/>
              <a:gd name="connsiteX0" fmla="*/ 259576 w 2866811"/>
              <a:gd name="connsiteY0" fmla="*/ 293849 h 1807882"/>
              <a:gd name="connsiteX1" fmla="*/ 560896 w 2866811"/>
              <a:gd name="connsiteY1" fmla="*/ 0 h 1807882"/>
              <a:gd name="connsiteX2" fmla="*/ 694115 w 2866811"/>
              <a:gd name="connsiteY2" fmla="*/ 0 h 1807882"/>
              <a:gd name="connsiteX3" fmla="*/ 694115 w 2866811"/>
              <a:gd name="connsiteY3" fmla="*/ 0 h 1807882"/>
              <a:gd name="connsiteX4" fmla="*/ 1345924 w 2866811"/>
              <a:gd name="connsiteY4" fmla="*/ 0 h 1807882"/>
              <a:gd name="connsiteX5" fmla="*/ 2565491 w 2866811"/>
              <a:gd name="connsiteY5" fmla="*/ 0 h 1807882"/>
              <a:gd name="connsiteX6" fmla="*/ 2866811 w 2866811"/>
              <a:gd name="connsiteY6" fmla="*/ 301320 h 1807882"/>
              <a:gd name="connsiteX7" fmla="*/ 2866811 w 2866811"/>
              <a:gd name="connsiteY7" fmla="*/ 301314 h 1807882"/>
              <a:gd name="connsiteX8" fmla="*/ 2866811 w 2866811"/>
              <a:gd name="connsiteY8" fmla="*/ 301314 h 1807882"/>
              <a:gd name="connsiteX9" fmla="*/ 2866811 w 2866811"/>
              <a:gd name="connsiteY9" fmla="*/ 753284 h 1807882"/>
              <a:gd name="connsiteX10" fmla="*/ 2866811 w 2866811"/>
              <a:gd name="connsiteY10" fmla="*/ 1506562 h 1807882"/>
              <a:gd name="connsiteX11" fmla="*/ 2565491 w 2866811"/>
              <a:gd name="connsiteY11" fmla="*/ 1807882 h 1807882"/>
              <a:gd name="connsiteX12" fmla="*/ 1345924 w 2866811"/>
              <a:gd name="connsiteY12" fmla="*/ 1807882 h 1807882"/>
              <a:gd name="connsiteX13" fmla="*/ 694115 w 2866811"/>
              <a:gd name="connsiteY13" fmla="*/ 1807882 h 1807882"/>
              <a:gd name="connsiteX14" fmla="*/ 694115 w 2866811"/>
              <a:gd name="connsiteY14" fmla="*/ 1807882 h 1807882"/>
              <a:gd name="connsiteX15" fmla="*/ 560896 w 2866811"/>
              <a:gd name="connsiteY15" fmla="*/ 1807882 h 1807882"/>
              <a:gd name="connsiteX16" fmla="*/ 259576 w 2866811"/>
              <a:gd name="connsiteY16" fmla="*/ 1506562 h 1807882"/>
              <a:gd name="connsiteX17" fmla="*/ 259576 w 2866811"/>
              <a:gd name="connsiteY17" fmla="*/ 887755 h 1807882"/>
              <a:gd name="connsiteX18" fmla="*/ 0 w 2866811"/>
              <a:gd name="connsiteY18" fmla="*/ 741792 h 1807882"/>
              <a:gd name="connsiteX19" fmla="*/ 252106 w 2866811"/>
              <a:gd name="connsiteY19" fmla="*/ 592666 h 1807882"/>
              <a:gd name="connsiteX20" fmla="*/ 259576 w 2866811"/>
              <a:gd name="connsiteY20" fmla="*/ 293849 h 1807882"/>
              <a:gd name="connsiteX0" fmla="*/ 184870 w 2792105"/>
              <a:gd name="connsiteY0" fmla="*/ 293849 h 1807882"/>
              <a:gd name="connsiteX1" fmla="*/ 486190 w 2792105"/>
              <a:gd name="connsiteY1" fmla="*/ 0 h 1807882"/>
              <a:gd name="connsiteX2" fmla="*/ 619409 w 2792105"/>
              <a:gd name="connsiteY2" fmla="*/ 0 h 1807882"/>
              <a:gd name="connsiteX3" fmla="*/ 619409 w 2792105"/>
              <a:gd name="connsiteY3" fmla="*/ 0 h 1807882"/>
              <a:gd name="connsiteX4" fmla="*/ 1271218 w 2792105"/>
              <a:gd name="connsiteY4" fmla="*/ 0 h 1807882"/>
              <a:gd name="connsiteX5" fmla="*/ 2490785 w 2792105"/>
              <a:gd name="connsiteY5" fmla="*/ 0 h 1807882"/>
              <a:gd name="connsiteX6" fmla="*/ 2792105 w 2792105"/>
              <a:gd name="connsiteY6" fmla="*/ 301320 h 1807882"/>
              <a:gd name="connsiteX7" fmla="*/ 2792105 w 2792105"/>
              <a:gd name="connsiteY7" fmla="*/ 301314 h 1807882"/>
              <a:gd name="connsiteX8" fmla="*/ 2792105 w 2792105"/>
              <a:gd name="connsiteY8" fmla="*/ 301314 h 1807882"/>
              <a:gd name="connsiteX9" fmla="*/ 2792105 w 2792105"/>
              <a:gd name="connsiteY9" fmla="*/ 753284 h 1807882"/>
              <a:gd name="connsiteX10" fmla="*/ 2792105 w 2792105"/>
              <a:gd name="connsiteY10" fmla="*/ 1506562 h 1807882"/>
              <a:gd name="connsiteX11" fmla="*/ 2490785 w 2792105"/>
              <a:gd name="connsiteY11" fmla="*/ 1807882 h 1807882"/>
              <a:gd name="connsiteX12" fmla="*/ 1271218 w 2792105"/>
              <a:gd name="connsiteY12" fmla="*/ 1807882 h 1807882"/>
              <a:gd name="connsiteX13" fmla="*/ 619409 w 2792105"/>
              <a:gd name="connsiteY13" fmla="*/ 1807882 h 1807882"/>
              <a:gd name="connsiteX14" fmla="*/ 619409 w 2792105"/>
              <a:gd name="connsiteY14" fmla="*/ 1807882 h 1807882"/>
              <a:gd name="connsiteX15" fmla="*/ 486190 w 2792105"/>
              <a:gd name="connsiteY15" fmla="*/ 1807882 h 1807882"/>
              <a:gd name="connsiteX16" fmla="*/ 184870 w 2792105"/>
              <a:gd name="connsiteY16" fmla="*/ 1506562 h 1807882"/>
              <a:gd name="connsiteX17" fmla="*/ 184870 w 2792105"/>
              <a:gd name="connsiteY17" fmla="*/ 887755 h 1807882"/>
              <a:gd name="connsiteX18" fmla="*/ 0 w 2792105"/>
              <a:gd name="connsiteY18" fmla="*/ 741792 h 1807882"/>
              <a:gd name="connsiteX19" fmla="*/ 177400 w 2792105"/>
              <a:gd name="connsiteY19" fmla="*/ 592666 h 1807882"/>
              <a:gd name="connsiteX20" fmla="*/ 184870 w 2792105"/>
              <a:gd name="connsiteY20" fmla="*/ 293849 h 180788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</a:cxnLst>
            <a:rect l="l" t="t" r="r" b="b"/>
            <a:pathLst>
              <a:path w="2792105" h="1807882">
                <a:moveTo>
                  <a:pt x="184870" y="293849"/>
                </a:moveTo>
                <a:cubicBezTo>
                  <a:pt x="184870" y="127435"/>
                  <a:pt x="319776" y="0"/>
                  <a:pt x="486190" y="0"/>
                </a:cubicBezTo>
                <a:lnTo>
                  <a:pt x="619409" y="0"/>
                </a:lnTo>
                <a:lnTo>
                  <a:pt x="619409" y="0"/>
                </a:lnTo>
                <a:lnTo>
                  <a:pt x="1271218" y="0"/>
                </a:lnTo>
                <a:lnTo>
                  <a:pt x="2490785" y="0"/>
                </a:lnTo>
                <a:cubicBezTo>
                  <a:pt x="2657199" y="0"/>
                  <a:pt x="2792105" y="134906"/>
                  <a:pt x="2792105" y="301320"/>
                </a:cubicBezTo>
                <a:lnTo>
                  <a:pt x="2792105" y="301314"/>
                </a:lnTo>
                <a:lnTo>
                  <a:pt x="2792105" y="301314"/>
                </a:lnTo>
                <a:lnTo>
                  <a:pt x="2792105" y="753284"/>
                </a:lnTo>
                <a:lnTo>
                  <a:pt x="2792105" y="1506562"/>
                </a:lnTo>
                <a:cubicBezTo>
                  <a:pt x="2792105" y="1672976"/>
                  <a:pt x="2657199" y="1807882"/>
                  <a:pt x="2490785" y="1807882"/>
                </a:cubicBezTo>
                <a:lnTo>
                  <a:pt x="1271218" y="1807882"/>
                </a:lnTo>
                <a:lnTo>
                  <a:pt x="619409" y="1807882"/>
                </a:lnTo>
                <a:lnTo>
                  <a:pt x="619409" y="1807882"/>
                </a:lnTo>
                <a:lnTo>
                  <a:pt x="486190" y="1807882"/>
                </a:lnTo>
                <a:cubicBezTo>
                  <a:pt x="319776" y="1807882"/>
                  <a:pt x="184870" y="1672976"/>
                  <a:pt x="184870" y="1506562"/>
                </a:cubicBezTo>
                <a:lnTo>
                  <a:pt x="184870" y="887755"/>
                </a:lnTo>
                <a:lnTo>
                  <a:pt x="0" y="741792"/>
                </a:lnTo>
                <a:lnTo>
                  <a:pt x="177400" y="592666"/>
                </a:lnTo>
                <a:lnTo>
                  <a:pt x="184870" y="293849"/>
                </a:lnTo>
                <a:close/>
              </a:path>
            </a:pathLst>
          </a:custGeom>
          <a:pattFill prst="pct90">
            <a:fgClr>
              <a:srgbClr val="B3B3FF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B828ADE5-5AA0-4A39-B976-34701C8F4DAA}"/>
              </a:ext>
            </a:extLst>
          </xdr:cNvPr>
          <xdr:cNvSpPr txBox="1"/>
        </xdr:nvSpPr>
        <xdr:spPr>
          <a:xfrm>
            <a:off x="3722418" y="5074182"/>
            <a:ext cx="2546945" cy="180073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 b="1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諸経費に含むことのできるもの</a:t>
            </a:r>
            <a:endParaRPr kumimoji="1" lang="en-US" altLang="ja-JP" sz="1000" b="1"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  <a:p>
            <a:r>
              <a:rPr kumimoji="1" lang="ja-JP" altLang="en-US" sz="1000" b="1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　・資材運搬費</a:t>
            </a:r>
            <a:endParaRPr kumimoji="1" lang="en-US" altLang="ja-JP" sz="1000" b="1"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  <a:p>
            <a:r>
              <a:rPr kumimoji="1" lang="ja-JP" altLang="en-US" sz="1000" b="1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　・現場養生、現場管理費</a:t>
            </a:r>
            <a:endParaRPr kumimoji="1" lang="en-US" altLang="ja-JP" sz="1000" b="1"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  <a:p>
            <a:r>
              <a:rPr kumimoji="1" lang="ja-JP" altLang="en-US" sz="1000" b="1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　・廃材処分費</a:t>
            </a:r>
            <a:endParaRPr kumimoji="1" lang="en-US" altLang="ja-JP" sz="1000" b="1"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  <a:p>
            <a:r>
              <a:rPr kumimoji="1" lang="ja-JP" altLang="en-US" sz="1000" b="1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　（別に項目を設けても構いません。）</a:t>
            </a:r>
            <a:endParaRPr kumimoji="1" lang="en-US" altLang="ja-JP" sz="1000" b="1"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  <a:p>
            <a:endParaRPr kumimoji="1" lang="en-US" altLang="ja-JP" sz="700" b="1"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  <a:p>
            <a:r>
              <a:rPr kumimoji="1" lang="ja-JP" altLang="en-US" sz="1000" b="1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工事に係る費用以外（書類作成の手数料、写真印刷費、領収証の印刷代等）は介護給付の対象にならないため、被保険者に請求する場合は別に項目を設ける。</a:t>
            </a:r>
          </a:p>
        </xdr:txBody>
      </xdr:sp>
    </xdr:grpSp>
    <xdr:clientData/>
  </xdr:twoCellAnchor>
  <xdr:twoCellAnchor>
    <xdr:from>
      <xdr:col>1</xdr:col>
      <xdr:colOff>228601</xdr:colOff>
      <xdr:row>23</xdr:row>
      <xdr:rowOff>155943</xdr:rowOff>
    </xdr:from>
    <xdr:to>
      <xdr:col>4</xdr:col>
      <xdr:colOff>120260</xdr:colOff>
      <xdr:row>26</xdr:row>
      <xdr:rowOff>99056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6A5F8F5D-D476-4D44-BDB3-E5CC582851EC}"/>
            </a:ext>
          </a:extLst>
        </xdr:cNvPr>
        <xdr:cNvGrpSpPr/>
      </xdr:nvGrpSpPr>
      <xdr:grpSpPr>
        <a:xfrm>
          <a:off x="457201" y="5703303"/>
          <a:ext cx="1728079" cy="651773"/>
          <a:chOff x="645933" y="5764966"/>
          <a:chExt cx="1593933" cy="689927"/>
        </a:xfrm>
      </xdr:grpSpPr>
      <xdr:sp macro="" textlink="">
        <xdr:nvSpPr>
          <xdr:cNvPr id="9" name="吹き出し: 角を丸めた四角形 8">
            <a:extLst>
              <a:ext uri="{FF2B5EF4-FFF2-40B4-BE49-F238E27FC236}">
                <a16:creationId xmlns:a16="http://schemas.microsoft.com/office/drawing/2014/main" id="{367EAA68-3037-44BB-9B80-B7E6307AC0F5}"/>
              </a:ext>
            </a:extLst>
          </xdr:cNvPr>
          <xdr:cNvSpPr/>
        </xdr:nvSpPr>
        <xdr:spPr>
          <a:xfrm>
            <a:off x="645933" y="5764966"/>
            <a:ext cx="1565116" cy="689927"/>
          </a:xfrm>
          <a:prstGeom prst="wedgeRoundRectCallout">
            <a:avLst>
              <a:gd name="adj1" fmla="val 56376"/>
              <a:gd name="adj2" fmla="val -21349"/>
              <a:gd name="adj3" fmla="val 16667"/>
            </a:avLst>
          </a:prstGeom>
          <a:pattFill prst="pct90">
            <a:fgClr>
              <a:srgbClr val="B3B3FF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568E3484-08C8-4A7B-AC14-636CE313567E}"/>
              </a:ext>
            </a:extLst>
          </xdr:cNvPr>
          <xdr:cNvSpPr txBox="1"/>
        </xdr:nvSpPr>
        <xdr:spPr>
          <a:xfrm>
            <a:off x="673332" y="5797104"/>
            <a:ext cx="1566534" cy="6392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 b="1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端数調整（値引き）の行を追加する場合は、税込金額の計算前に設けてください。</a:t>
            </a:r>
          </a:p>
        </xdr:txBody>
      </xdr:sp>
    </xdr:grpSp>
    <xdr:clientData/>
  </xdr:twoCellAnchor>
  <xdr:twoCellAnchor>
    <xdr:from>
      <xdr:col>11</xdr:col>
      <xdr:colOff>115444</xdr:colOff>
      <xdr:row>9</xdr:row>
      <xdr:rowOff>23289</xdr:rowOff>
    </xdr:from>
    <xdr:to>
      <xdr:col>13</xdr:col>
      <xdr:colOff>220292</xdr:colOff>
      <xdr:row>10</xdr:row>
      <xdr:rowOff>204741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CF29BD8B-0D7A-4253-B72B-922246966523}"/>
            </a:ext>
          </a:extLst>
        </xdr:cNvPr>
        <xdr:cNvGrpSpPr/>
      </xdr:nvGrpSpPr>
      <xdr:grpSpPr>
        <a:xfrm>
          <a:off x="8634604" y="2263569"/>
          <a:ext cx="1964128" cy="417672"/>
          <a:chOff x="8861432" y="2772861"/>
          <a:chExt cx="1866161" cy="418796"/>
        </a:xfrm>
      </xdr:grpSpPr>
      <xdr:sp macro="" textlink="">
        <xdr:nvSpPr>
          <xdr:cNvPr id="12" name="吹き出し: 角を丸めた四角形 14">
            <a:extLst>
              <a:ext uri="{FF2B5EF4-FFF2-40B4-BE49-F238E27FC236}">
                <a16:creationId xmlns:a16="http://schemas.microsoft.com/office/drawing/2014/main" id="{6F94CBF7-04CF-4711-B7E3-202C83B23D04}"/>
              </a:ext>
            </a:extLst>
          </xdr:cNvPr>
          <xdr:cNvSpPr/>
        </xdr:nvSpPr>
        <xdr:spPr>
          <a:xfrm>
            <a:off x="8875199" y="2772861"/>
            <a:ext cx="1837765" cy="418796"/>
          </a:xfrm>
          <a:custGeom>
            <a:avLst/>
            <a:gdLst>
              <a:gd name="connsiteX0" fmla="*/ 0 w 1961215"/>
              <a:gd name="connsiteY0" fmla="*/ 51009 h 306050"/>
              <a:gd name="connsiteX1" fmla="*/ 51009 w 1961215"/>
              <a:gd name="connsiteY1" fmla="*/ 0 h 306050"/>
              <a:gd name="connsiteX2" fmla="*/ 326869 w 1961215"/>
              <a:gd name="connsiteY2" fmla="*/ 0 h 306050"/>
              <a:gd name="connsiteX3" fmla="*/ 563261 w 1961215"/>
              <a:gd name="connsiteY3" fmla="*/ -112746 h 306050"/>
              <a:gd name="connsiteX4" fmla="*/ 817173 w 1961215"/>
              <a:gd name="connsiteY4" fmla="*/ 0 h 306050"/>
              <a:gd name="connsiteX5" fmla="*/ 1910206 w 1961215"/>
              <a:gd name="connsiteY5" fmla="*/ 0 h 306050"/>
              <a:gd name="connsiteX6" fmla="*/ 1961215 w 1961215"/>
              <a:gd name="connsiteY6" fmla="*/ 51009 h 306050"/>
              <a:gd name="connsiteX7" fmla="*/ 1961215 w 1961215"/>
              <a:gd name="connsiteY7" fmla="*/ 51008 h 306050"/>
              <a:gd name="connsiteX8" fmla="*/ 1961215 w 1961215"/>
              <a:gd name="connsiteY8" fmla="*/ 51008 h 306050"/>
              <a:gd name="connsiteX9" fmla="*/ 1961215 w 1961215"/>
              <a:gd name="connsiteY9" fmla="*/ 127521 h 306050"/>
              <a:gd name="connsiteX10" fmla="*/ 1961215 w 1961215"/>
              <a:gd name="connsiteY10" fmla="*/ 255041 h 306050"/>
              <a:gd name="connsiteX11" fmla="*/ 1910206 w 1961215"/>
              <a:gd name="connsiteY11" fmla="*/ 306050 h 306050"/>
              <a:gd name="connsiteX12" fmla="*/ 817173 w 1961215"/>
              <a:gd name="connsiteY12" fmla="*/ 306050 h 306050"/>
              <a:gd name="connsiteX13" fmla="*/ 326869 w 1961215"/>
              <a:gd name="connsiteY13" fmla="*/ 306050 h 306050"/>
              <a:gd name="connsiteX14" fmla="*/ 326869 w 1961215"/>
              <a:gd name="connsiteY14" fmla="*/ 306050 h 306050"/>
              <a:gd name="connsiteX15" fmla="*/ 51009 w 1961215"/>
              <a:gd name="connsiteY15" fmla="*/ 306050 h 306050"/>
              <a:gd name="connsiteX16" fmla="*/ 0 w 1961215"/>
              <a:gd name="connsiteY16" fmla="*/ 255041 h 306050"/>
              <a:gd name="connsiteX17" fmla="*/ 0 w 1961215"/>
              <a:gd name="connsiteY17" fmla="*/ 127521 h 306050"/>
              <a:gd name="connsiteX18" fmla="*/ 0 w 1961215"/>
              <a:gd name="connsiteY18" fmla="*/ 51008 h 306050"/>
              <a:gd name="connsiteX19" fmla="*/ 0 w 1961215"/>
              <a:gd name="connsiteY19" fmla="*/ 51008 h 306050"/>
              <a:gd name="connsiteX20" fmla="*/ 0 w 1961215"/>
              <a:gd name="connsiteY20" fmla="*/ 51009 h 306050"/>
              <a:gd name="connsiteX0" fmla="*/ 0 w 1961215"/>
              <a:gd name="connsiteY0" fmla="*/ 163755 h 418796"/>
              <a:gd name="connsiteX1" fmla="*/ 51009 w 1961215"/>
              <a:gd name="connsiteY1" fmla="*/ 112746 h 418796"/>
              <a:gd name="connsiteX2" fmla="*/ 326869 w 1961215"/>
              <a:gd name="connsiteY2" fmla="*/ 112746 h 418796"/>
              <a:gd name="connsiteX3" fmla="*/ 563261 w 1961215"/>
              <a:gd name="connsiteY3" fmla="*/ 0 h 418796"/>
              <a:gd name="connsiteX4" fmla="*/ 723485 w 1961215"/>
              <a:gd name="connsiteY4" fmla="*/ 118992 h 418796"/>
              <a:gd name="connsiteX5" fmla="*/ 1910206 w 1961215"/>
              <a:gd name="connsiteY5" fmla="*/ 112746 h 418796"/>
              <a:gd name="connsiteX6" fmla="*/ 1961215 w 1961215"/>
              <a:gd name="connsiteY6" fmla="*/ 163755 h 418796"/>
              <a:gd name="connsiteX7" fmla="*/ 1961215 w 1961215"/>
              <a:gd name="connsiteY7" fmla="*/ 163754 h 418796"/>
              <a:gd name="connsiteX8" fmla="*/ 1961215 w 1961215"/>
              <a:gd name="connsiteY8" fmla="*/ 163754 h 418796"/>
              <a:gd name="connsiteX9" fmla="*/ 1961215 w 1961215"/>
              <a:gd name="connsiteY9" fmla="*/ 240267 h 418796"/>
              <a:gd name="connsiteX10" fmla="*/ 1961215 w 1961215"/>
              <a:gd name="connsiteY10" fmla="*/ 367787 h 418796"/>
              <a:gd name="connsiteX11" fmla="*/ 1910206 w 1961215"/>
              <a:gd name="connsiteY11" fmla="*/ 418796 h 418796"/>
              <a:gd name="connsiteX12" fmla="*/ 817173 w 1961215"/>
              <a:gd name="connsiteY12" fmla="*/ 418796 h 418796"/>
              <a:gd name="connsiteX13" fmla="*/ 326869 w 1961215"/>
              <a:gd name="connsiteY13" fmla="*/ 418796 h 418796"/>
              <a:gd name="connsiteX14" fmla="*/ 326869 w 1961215"/>
              <a:gd name="connsiteY14" fmla="*/ 418796 h 418796"/>
              <a:gd name="connsiteX15" fmla="*/ 51009 w 1961215"/>
              <a:gd name="connsiteY15" fmla="*/ 418796 h 418796"/>
              <a:gd name="connsiteX16" fmla="*/ 0 w 1961215"/>
              <a:gd name="connsiteY16" fmla="*/ 367787 h 418796"/>
              <a:gd name="connsiteX17" fmla="*/ 0 w 1961215"/>
              <a:gd name="connsiteY17" fmla="*/ 240267 h 418796"/>
              <a:gd name="connsiteX18" fmla="*/ 0 w 1961215"/>
              <a:gd name="connsiteY18" fmla="*/ 163754 h 418796"/>
              <a:gd name="connsiteX19" fmla="*/ 0 w 1961215"/>
              <a:gd name="connsiteY19" fmla="*/ 163754 h 418796"/>
              <a:gd name="connsiteX20" fmla="*/ 0 w 1961215"/>
              <a:gd name="connsiteY20" fmla="*/ 163755 h 418796"/>
              <a:gd name="connsiteX0" fmla="*/ 0 w 1961215"/>
              <a:gd name="connsiteY0" fmla="*/ 163755 h 418796"/>
              <a:gd name="connsiteX1" fmla="*/ 51009 w 1961215"/>
              <a:gd name="connsiteY1" fmla="*/ 112746 h 418796"/>
              <a:gd name="connsiteX2" fmla="*/ 433049 w 1961215"/>
              <a:gd name="connsiteY2" fmla="*/ 112746 h 418796"/>
              <a:gd name="connsiteX3" fmla="*/ 563261 w 1961215"/>
              <a:gd name="connsiteY3" fmla="*/ 0 h 418796"/>
              <a:gd name="connsiteX4" fmla="*/ 723485 w 1961215"/>
              <a:gd name="connsiteY4" fmla="*/ 118992 h 418796"/>
              <a:gd name="connsiteX5" fmla="*/ 1910206 w 1961215"/>
              <a:gd name="connsiteY5" fmla="*/ 112746 h 418796"/>
              <a:gd name="connsiteX6" fmla="*/ 1961215 w 1961215"/>
              <a:gd name="connsiteY6" fmla="*/ 163755 h 418796"/>
              <a:gd name="connsiteX7" fmla="*/ 1961215 w 1961215"/>
              <a:gd name="connsiteY7" fmla="*/ 163754 h 418796"/>
              <a:gd name="connsiteX8" fmla="*/ 1961215 w 1961215"/>
              <a:gd name="connsiteY8" fmla="*/ 163754 h 418796"/>
              <a:gd name="connsiteX9" fmla="*/ 1961215 w 1961215"/>
              <a:gd name="connsiteY9" fmla="*/ 240267 h 418796"/>
              <a:gd name="connsiteX10" fmla="*/ 1961215 w 1961215"/>
              <a:gd name="connsiteY10" fmla="*/ 367787 h 418796"/>
              <a:gd name="connsiteX11" fmla="*/ 1910206 w 1961215"/>
              <a:gd name="connsiteY11" fmla="*/ 418796 h 418796"/>
              <a:gd name="connsiteX12" fmla="*/ 817173 w 1961215"/>
              <a:gd name="connsiteY12" fmla="*/ 418796 h 418796"/>
              <a:gd name="connsiteX13" fmla="*/ 326869 w 1961215"/>
              <a:gd name="connsiteY13" fmla="*/ 418796 h 418796"/>
              <a:gd name="connsiteX14" fmla="*/ 326869 w 1961215"/>
              <a:gd name="connsiteY14" fmla="*/ 418796 h 418796"/>
              <a:gd name="connsiteX15" fmla="*/ 51009 w 1961215"/>
              <a:gd name="connsiteY15" fmla="*/ 418796 h 418796"/>
              <a:gd name="connsiteX16" fmla="*/ 0 w 1961215"/>
              <a:gd name="connsiteY16" fmla="*/ 367787 h 418796"/>
              <a:gd name="connsiteX17" fmla="*/ 0 w 1961215"/>
              <a:gd name="connsiteY17" fmla="*/ 240267 h 418796"/>
              <a:gd name="connsiteX18" fmla="*/ 0 w 1961215"/>
              <a:gd name="connsiteY18" fmla="*/ 163754 h 418796"/>
              <a:gd name="connsiteX19" fmla="*/ 0 w 1961215"/>
              <a:gd name="connsiteY19" fmla="*/ 163754 h 418796"/>
              <a:gd name="connsiteX20" fmla="*/ 0 w 1961215"/>
              <a:gd name="connsiteY20" fmla="*/ 163755 h 418796"/>
              <a:gd name="connsiteX0" fmla="*/ 0 w 1961215"/>
              <a:gd name="connsiteY0" fmla="*/ 163755 h 418796"/>
              <a:gd name="connsiteX1" fmla="*/ 51009 w 1961215"/>
              <a:gd name="connsiteY1" fmla="*/ 112746 h 418796"/>
              <a:gd name="connsiteX2" fmla="*/ 433049 w 1961215"/>
              <a:gd name="connsiteY2" fmla="*/ 112746 h 418796"/>
              <a:gd name="connsiteX3" fmla="*/ 563261 w 1961215"/>
              <a:gd name="connsiteY3" fmla="*/ 0 h 418796"/>
              <a:gd name="connsiteX4" fmla="*/ 815667 w 1961215"/>
              <a:gd name="connsiteY4" fmla="*/ 118992 h 418796"/>
              <a:gd name="connsiteX5" fmla="*/ 1910206 w 1961215"/>
              <a:gd name="connsiteY5" fmla="*/ 112746 h 418796"/>
              <a:gd name="connsiteX6" fmla="*/ 1961215 w 1961215"/>
              <a:gd name="connsiteY6" fmla="*/ 163755 h 418796"/>
              <a:gd name="connsiteX7" fmla="*/ 1961215 w 1961215"/>
              <a:gd name="connsiteY7" fmla="*/ 163754 h 418796"/>
              <a:gd name="connsiteX8" fmla="*/ 1961215 w 1961215"/>
              <a:gd name="connsiteY8" fmla="*/ 163754 h 418796"/>
              <a:gd name="connsiteX9" fmla="*/ 1961215 w 1961215"/>
              <a:gd name="connsiteY9" fmla="*/ 240267 h 418796"/>
              <a:gd name="connsiteX10" fmla="*/ 1961215 w 1961215"/>
              <a:gd name="connsiteY10" fmla="*/ 367787 h 418796"/>
              <a:gd name="connsiteX11" fmla="*/ 1910206 w 1961215"/>
              <a:gd name="connsiteY11" fmla="*/ 418796 h 418796"/>
              <a:gd name="connsiteX12" fmla="*/ 817173 w 1961215"/>
              <a:gd name="connsiteY12" fmla="*/ 418796 h 418796"/>
              <a:gd name="connsiteX13" fmla="*/ 326869 w 1961215"/>
              <a:gd name="connsiteY13" fmla="*/ 418796 h 418796"/>
              <a:gd name="connsiteX14" fmla="*/ 326869 w 1961215"/>
              <a:gd name="connsiteY14" fmla="*/ 418796 h 418796"/>
              <a:gd name="connsiteX15" fmla="*/ 51009 w 1961215"/>
              <a:gd name="connsiteY15" fmla="*/ 418796 h 418796"/>
              <a:gd name="connsiteX16" fmla="*/ 0 w 1961215"/>
              <a:gd name="connsiteY16" fmla="*/ 367787 h 418796"/>
              <a:gd name="connsiteX17" fmla="*/ 0 w 1961215"/>
              <a:gd name="connsiteY17" fmla="*/ 240267 h 418796"/>
              <a:gd name="connsiteX18" fmla="*/ 0 w 1961215"/>
              <a:gd name="connsiteY18" fmla="*/ 163754 h 418796"/>
              <a:gd name="connsiteX19" fmla="*/ 0 w 1961215"/>
              <a:gd name="connsiteY19" fmla="*/ 163754 h 418796"/>
              <a:gd name="connsiteX20" fmla="*/ 0 w 1961215"/>
              <a:gd name="connsiteY20" fmla="*/ 163755 h 418796"/>
              <a:gd name="connsiteX0" fmla="*/ 0 w 1961215"/>
              <a:gd name="connsiteY0" fmla="*/ 163755 h 418796"/>
              <a:gd name="connsiteX1" fmla="*/ 51009 w 1961215"/>
              <a:gd name="connsiteY1" fmla="*/ 112746 h 418796"/>
              <a:gd name="connsiteX2" fmla="*/ 540594 w 1961215"/>
              <a:gd name="connsiteY2" fmla="*/ 112746 h 418796"/>
              <a:gd name="connsiteX3" fmla="*/ 563261 w 1961215"/>
              <a:gd name="connsiteY3" fmla="*/ 0 h 418796"/>
              <a:gd name="connsiteX4" fmla="*/ 815667 w 1961215"/>
              <a:gd name="connsiteY4" fmla="*/ 118992 h 418796"/>
              <a:gd name="connsiteX5" fmla="*/ 1910206 w 1961215"/>
              <a:gd name="connsiteY5" fmla="*/ 112746 h 418796"/>
              <a:gd name="connsiteX6" fmla="*/ 1961215 w 1961215"/>
              <a:gd name="connsiteY6" fmla="*/ 163755 h 418796"/>
              <a:gd name="connsiteX7" fmla="*/ 1961215 w 1961215"/>
              <a:gd name="connsiteY7" fmla="*/ 163754 h 418796"/>
              <a:gd name="connsiteX8" fmla="*/ 1961215 w 1961215"/>
              <a:gd name="connsiteY8" fmla="*/ 163754 h 418796"/>
              <a:gd name="connsiteX9" fmla="*/ 1961215 w 1961215"/>
              <a:gd name="connsiteY9" fmla="*/ 240267 h 418796"/>
              <a:gd name="connsiteX10" fmla="*/ 1961215 w 1961215"/>
              <a:gd name="connsiteY10" fmla="*/ 367787 h 418796"/>
              <a:gd name="connsiteX11" fmla="*/ 1910206 w 1961215"/>
              <a:gd name="connsiteY11" fmla="*/ 418796 h 418796"/>
              <a:gd name="connsiteX12" fmla="*/ 817173 w 1961215"/>
              <a:gd name="connsiteY12" fmla="*/ 418796 h 418796"/>
              <a:gd name="connsiteX13" fmla="*/ 326869 w 1961215"/>
              <a:gd name="connsiteY13" fmla="*/ 418796 h 418796"/>
              <a:gd name="connsiteX14" fmla="*/ 326869 w 1961215"/>
              <a:gd name="connsiteY14" fmla="*/ 418796 h 418796"/>
              <a:gd name="connsiteX15" fmla="*/ 51009 w 1961215"/>
              <a:gd name="connsiteY15" fmla="*/ 418796 h 418796"/>
              <a:gd name="connsiteX16" fmla="*/ 0 w 1961215"/>
              <a:gd name="connsiteY16" fmla="*/ 367787 h 418796"/>
              <a:gd name="connsiteX17" fmla="*/ 0 w 1961215"/>
              <a:gd name="connsiteY17" fmla="*/ 240267 h 418796"/>
              <a:gd name="connsiteX18" fmla="*/ 0 w 1961215"/>
              <a:gd name="connsiteY18" fmla="*/ 163754 h 418796"/>
              <a:gd name="connsiteX19" fmla="*/ 0 w 1961215"/>
              <a:gd name="connsiteY19" fmla="*/ 163754 h 418796"/>
              <a:gd name="connsiteX20" fmla="*/ 0 w 1961215"/>
              <a:gd name="connsiteY20" fmla="*/ 163755 h 418796"/>
              <a:gd name="connsiteX0" fmla="*/ 0 w 1961215"/>
              <a:gd name="connsiteY0" fmla="*/ 163755 h 418796"/>
              <a:gd name="connsiteX1" fmla="*/ 51009 w 1961215"/>
              <a:gd name="connsiteY1" fmla="*/ 112746 h 418796"/>
              <a:gd name="connsiteX2" fmla="*/ 540594 w 1961215"/>
              <a:gd name="connsiteY2" fmla="*/ 112746 h 418796"/>
              <a:gd name="connsiteX3" fmla="*/ 678488 w 1961215"/>
              <a:gd name="connsiteY3" fmla="*/ 0 h 418796"/>
              <a:gd name="connsiteX4" fmla="*/ 815667 w 1961215"/>
              <a:gd name="connsiteY4" fmla="*/ 118992 h 418796"/>
              <a:gd name="connsiteX5" fmla="*/ 1910206 w 1961215"/>
              <a:gd name="connsiteY5" fmla="*/ 112746 h 418796"/>
              <a:gd name="connsiteX6" fmla="*/ 1961215 w 1961215"/>
              <a:gd name="connsiteY6" fmla="*/ 163755 h 418796"/>
              <a:gd name="connsiteX7" fmla="*/ 1961215 w 1961215"/>
              <a:gd name="connsiteY7" fmla="*/ 163754 h 418796"/>
              <a:gd name="connsiteX8" fmla="*/ 1961215 w 1961215"/>
              <a:gd name="connsiteY8" fmla="*/ 163754 h 418796"/>
              <a:gd name="connsiteX9" fmla="*/ 1961215 w 1961215"/>
              <a:gd name="connsiteY9" fmla="*/ 240267 h 418796"/>
              <a:gd name="connsiteX10" fmla="*/ 1961215 w 1961215"/>
              <a:gd name="connsiteY10" fmla="*/ 367787 h 418796"/>
              <a:gd name="connsiteX11" fmla="*/ 1910206 w 1961215"/>
              <a:gd name="connsiteY11" fmla="*/ 418796 h 418796"/>
              <a:gd name="connsiteX12" fmla="*/ 817173 w 1961215"/>
              <a:gd name="connsiteY12" fmla="*/ 418796 h 418796"/>
              <a:gd name="connsiteX13" fmla="*/ 326869 w 1961215"/>
              <a:gd name="connsiteY13" fmla="*/ 418796 h 418796"/>
              <a:gd name="connsiteX14" fmla="*/ 326869 w 1961215"/>
              <a:gd name="connsiteY14" fmla="*/ 418796 h 418796"/>
              <a:gd name="connsiteX15" fmla="*/ 51009 w 1961215"/>
              <a:gd name="connsiteY15" fmla="*/ 418796 h 418796"/>
              <a:gd name="connsiteX16" fmla="*/ 0 w 1961215"/>
              <a:gd name="connsiteY16" fmla="*/ 367787 h 418796"/>
              <a:gd name="connsiteX17" fmla="*/ 0 w 1961215"/>
              <a:gd name="connsiteY17" fmla="*/ 240267 h 418796"/>
              <a:gd name="connsiteX18" fmla="*/ 0 w 1961215"/>
              <a:gd name="connsiteY18" fmla="*/ 163754 h 418796"/>
              <a:gd name="connsiteX19" fmla="*/ 0 w 1961215"/>
              <a:gd name="connsiteY19" fmla="*/ 163754 h 418796"/>
              <a:gd name="connsiteX20" fmla="*/ 0 w 1961215"/>
              <a:gd name="connsiteY20" fmla="*/ 163755 h 418796"/>
              <a:gd name="connsiteX0" fmla="*/ 0 w 1961215"/>
              <a:gd name="connsiteY0" fmla="*/ 163755 h 418796"/>
              <a:gd name="connsiteX1" fmla="*/ 51009 w 1961215"/>
              <a:gd name="connsiteY1" fmla="*/ 112746 h 418796"/>
              <a:gd name="connsiteX2" fmla="*/ 540594 w 1961215"/>
              <a:gd name="connsiteY2" fmla="*/ 112746 h 418796"/>
              <a:gd name="connsiteX3" fmla="*/ 701534 w 1961215"/>
              <a:gd name="connsiteY3" fmla="*/ 0 h 418796"/>
              <a:gd name="connsiteX4" fmla="*/ 815667 w 1961215"/>
              <a:gd name="connsiteY4" fmla="*/ 118992 h 418796"/>
              <a:gd name="connsiteX5" fmla="*/ 1910206 w 1961215"/>
              <a:gd name="connsiteY5" fmla="*/ 112746 h 418796"/>
              <a:gd name="connsiteX6" fmla="*/ 1961215 w 1961215"/>
              <a:gd name="connsiteY6" fmla="*/ 163755 h 418796"/>
              <a:gd name="connsiteX7" fmla="*/ 1961215 w 1961215"/>
              <a:gd name="connsiteY7" fmla="*/ 163754 h 418796"/>
              <a:gd name="connsiteX8" fmla="*/ 1961215 w 1961215"/>
              <a:gd name="connsiteY8" fmla="*/ 163754 h 418796"/>
              <a:gd name="connsiteX9" fmla="*/ 1961215 w 1961215"/>
              <a:gd name="connsiteY9" fmla="*/ 240267 h 418796"/>
              <a:gd name="connsiteX10" fmla="*/ 1961215 w 1961215"/>
              <a:gd name="connsiteY10" fmla="*/ 367787 h 418796"/>
              <a:gd name="connsiteX11" fmla="*/ 1910206 w 1961215"/>
              <a:gd name="connsiteY11" fmla="*/ 418796 h 418796"/>
              <a:gd name="connsiteX12" fmla="*/ 817173 w 1961215"/>
              <a:gd name="connsiteY12" fmla="*/ 418796 h 418796"/>
              <a:gd name="connsiteX13" fmla="*/ 326869 w 1961215"/>
              <a:gd name="connsiteY13" fmla="*/ 418796 h 418796"/>
              <a:gd name="connsiteX14" fmla="*/ 326869 w 1961215"/>
              <a:gd name="connsiteY14" fmla="*/ 418796 h 418796"/>
              <a:gd name="connsiteX15" fmla="*/ 51009 w 1961215"/>
              <a:gd name="connsiteY15" fmla="*/ 418796 h 418796"/>
              <a:gd name="connsiteX16" fmla="*/ 0 w 1961215"/>
              <a:gd name="connsiteY16" fmla="*/ 367787 h 418796"/>
              <a:gd name="connsiteX17" fmla="*/ 0 w 1961215"/>
              <a:gd name="connsiteY17" fmla="*/ 240267 h 418796"/>
              <a:gd name="connsiteX18" fmla="*/ 0 w 1961215"/>
              <a:gd name="connsiteY18" fmla="*/ 163754 h 418796"/>
              <a:gd name="connsiteX19" fmla="*/ 0 w 1961215"/>
              <a:gd name="connsiteY19" fmla="*/ 163754 h 418796"/>
              <a:gd name="connsiteX20" fmla="*/ 0 w 1961215"/>
              <a:gd name="connsiteY20" fmla="*/ 163755 h 418796"/>
              <a:gd name="connsiteX0" fmla="*/ 0 w 1961215"/>
              <a:gd name="connsiteY0" fmla="*/ 163755 h 418796"/>
              <a:gd name="connsiteX1" fmla="*/ 51009 w 1961215"/>
              <a:gd name="connsiteY1" fmla="*/ 112746 h 418796"/>
              <a:gd name="connsiteX2" fmla="*/ 563640 w 1961215"/>
              <a:gd name="connsiteY2" fmla="*/ 112746 h 418796"/>
              <a:gd name="connsiteX3" fmla="*/ 701534 w 1961215"/>
              <a:gd name="connsiteY3" fmla="*/ 0 h 418796"/>
              <a:gd name="connsiteX4" fmla="*/ 815667 w 1961215"/>
              <a:gd name="connsiteY4" fmla="*/ 118992 h 418796"/>
              <a:gd name="connsiteX5" fmla="*/ 1910206 w 1961215"/>
              <a:gd name="connsiteY5" fmla="*/ 112746 h 418796"/>
              <a:gd name="connsiteX6" fmla="*/ 1961215 w 1961215"/>
              <a:gd name="connsiteY6" fmla="*/ 163755 h 418796"/>
              <a:gd name="connsiteX7" fmla="*/ 1961215 w 1961215"/>
              <a:gd name="connsiteY7" fmla="*/ 163754 h 418796"/>
              <a:gd name="connsiteX8" fmla="*/ 1961215 w 1961215"/>
              <a:gd name="connsiteY8" fmla="*/ 163754 h 418796"/>
              <a:gd name="connsiteX9" fmla="*/ 1961215 w 1961215"/>
              <a:gd name="connsiteY9" fmla="*/ 240267 h 418796"/>
              <a:gd name="connsiteX10" fmla="*/ 1961215 w 1961215"/>
              <a:gd name="connsiteY10" fmla="*/ 367787 h 418796"/>
              <a:gd name="connsiteX11" fmla="*/ 1910206 w 1961215"/>
              <a:gd name="connsiteY11" fmla="*/ 418796 h 418796"/>
              <a:gd name="connsiteX12" fmla="*/ 817173 w 1961215"/>
              <a:gd name="connsiteY12" fmla="*/ 418796 h 418796"/>
              <a:gd name="connsiteX13" fmla="*/ 326869 w 1961215"/>
              <a:gd name="connsiteY13" fmla="*/ 418796 h 418796"/>
              <a:gd name="connsiteX14" fmla="*/ 326869 w 1961215"/>
              <a:gd name="connsiteY14" fmla="*/ 418796 h 418796"/>
              <a:gd name="connsiteX15" fmla="*/ 51009 w 1961215"/>
              <a:gd name="connsiteY15" fmla="*/ 418796 h 418796"/>
              <a:gd name="connsiteX16" fmla="*/ 0 w 1961215"/>
              <a:gd name="connsiteY16" fmla="*/ 367787 h 418796"/>
              <a:gd name="connsiteX17" fmla="*/ 0 w 1961215"/>
              <a:gd name="connsiteY17" fmla="*/ 240267 h 418796"/>
              <a:gd name="connsiteX18" fmla="*/ 0 w 1961215"/>
              <a:gd name="connsiteY18" fmla="*/ 163754 h 418796"/>
              <a:gd name="connsiteX19" fmla="*/ 0 w 1961215"/>
              <a:gd name="connsiteY19" fmla="*/ 163754 h 418796"/>
              <a:gd name="connsiteX20" fmla="*/ 0 w 1961215"/>
              <a:gd name="connsiteY20" fmla="*/ 163755 h 418796"/>
              <a:gd name="connsiteX0" fmla="*/ 0 w 1961215"/>
              <a:gd name="connsiteY0" fmla="*/ 163755 h 418796"/>
              <a:gd name="connsiteX1" fmla="*/ 51009 w 1961215"/>
              <a:gd name="connsiteY1" fmla="*/ 112746 h 418796"/>
              <a:gd name="connsiteX2" fmla="*/ 563640 w 1961215"/>
              <a:gd name="connsiteY2" fmla="*/ 112746 h 418796"/>
              <a:gd name="connsiteX3" fmla="*/ 701534 w 1961215"/>
              <a:gd name="connsiteY3" fmla="*/ 0 h 418796"/>
              <a:gd name="connsiteX4" fmla="*/ 838713 w 1961215"/>
              <a:gd name="connsiteY4" fmla="*/ 118992 h 418796"/>
              <a:gd name="connsiteX5" fmla="*/ 1910206 w 1961215"/>
              <a:gd name="connsiteY5" fmla="*/ 112746 h 418796"/>
              <a:gd name="connsiteX6" fmla="*/ 1961215 w 1961215"/>
              <a:gd name="connsiteY6" fmla="*/ 163755 h 418796"/>
              <a:gd name="connsiteX7" fmla="*/ 1961215 w 1961215"/>
              <a:gd name="connsiteY7" fmla="*/ 163754 h 418796"/>
              <a:gd name="connsiteX8" fmla="*/ 1961215 w 1961215"/>
              <a:gd name="connsiteY8" fmla="*/ 163754 h 418796"/>
              <a:gd name="connsiteX9" fmla="*/ 1961215 w 1961215"/>
              <a:gd name="connsiteY9" fmla="*/ 240267 h 418796"/>
              <a:gd name="connsiteX10" fmla="*/ 1961215 w 1961215"/>
              <a:gd name="connsiteY10" fmla="*/ 367787 h 418796"/>
              <a:gd name="connsiteX11" fmla="*/ 1910206 w 1961215"/>
              <a:gd name="connsiteY11" fmla="*/ 418796 h 418796"/>
              <a:gd name="connsiteX12" fmla="*/ 817173 w 1961215"/>
              <a:gd name="connsiteY12" fmla="*/ 418796 h 418796"/>
              <a:gd name="connsiteX13" fmla="*/ 326869 w 1961215"/>
              <a:gd name="connsiteY13" fmla="*/ 418796 h 418796"/>
              <a:gd name="connsiteX14" fmla="*/ 326869 w 1961215"/>
              <a:gd name="connsiteY14" fmla="*/ 418796 h 418796"/>
              <a:gd name="connsiteX15" fmla="*/ 51009 w 1961215"/>
              <a:gd name="connsiteY15" fmla="*/ 418796 h 418796"/>
              <a:gd name="connsiteX16" fmla="*/ 0 w 1961215"/>
              <a:gd name="connsiteY16" fmla="*/ 367787 h 418796"/>
              <a:gd name="connsiteX17" fmla="*/ 0 w 1961215"/>
              <a:gd name="connsiteY17" fmla="*/ 240267 h 418796"/>
              <a:gd name="connsiteX18" fmla="*/ 0 w 1961215"/>
              <a:gd name="connsiteY18" fmla="*/ 163754 h 418796"/>
              <a:gd name="connsiteX19" fmla="*/ 0 w 1961215"/>
              <a:gd name="connsiteY19" fmla="*/ 163754 h 418796"/>
              <a:gd name="connsiteX20" fmla="*/ 0 w 1961215"/>
              <a:gd name="connsiteY20" fmla="*/ 163755 h 41879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</a:cxnLst>
            <a:rect l="l" t="t" r="r" b="b"/>
            <a:pathLst>
              <a:path w="1961215" h="418796">
                <a:moveTo>
                  <a:pt x="0" y="163755"/>
                </a:moveTo>
                <a:cubicBezTo>
                  <a:pt x="0" y="135584"/>
                  <a:pt x="22838" y="112746"/>
                  <a:pt x="51009" y="112746"/>
                </a:cubicBezTo>
                <a:lnTo>
                  <a:pt x="563640" y="112746"/>
                </a:lnTo>
                <a:lnTo>
                  <a:pt x="701534" y="0"/>
                </a:lnTo>
                <a:lnTo>
                  <a:pt x="838713" y="118992"/>
                </a:lnTo>
                <a:lnTo>
                  <a:pt x="1910206" y="112746"/>
                </a:lnTo>
                <a:cubicBezTo>
                  <a:pt x="1938377" y="112746"/>
                  <a:pt x="1961215" y="135584"/>
                  <a:pt x="1961215" y="163755"/>
                </a:cubicBezTo>
                <a:lnTo>
                  <a:pt x="1961215" y="163754"/>
                </a:lnTo>
                <a:lnTo>
                  <a:pt x="1961215" y="163754"/>
                </a:lnTo>
                <a:lnTo>
                  <a:pt x="1961215" y="240267"/>
                </a:lnTo>
                <a:lnTo>
                  <a:pt x="1961215" y="367787"/>
                </a:lnTo>
                <a:cubicBezTo>
                  <a:pt x="1961215" y="395958"/>
                  <a:pt x="1938377" y="418796"/>
                  <a:pt x="1910206" y="418796"/>
                </a:cubicBezTo>
                <a:lnTo>
                  <a:pt x="817173" y="418796"/>
                </a:lnTo>
                <a:lnTo>
                  <a:pt x="326869" y="418796"/>
                </a:lnTo>
                <a:lnTo>
                  <a:pt x="326869" y="418796"/>
                </a:lnTo>
                <a:lnTo>
                  <a:pt x="51009" y="418796"/>
                </a:lnTo>
                <a:cubicBezTo>
                  <a:pt x="22838" y="418796"/>
                  <a:pt x="0" y="395958"/>
                  <a:pt x="0" y="367787"/>
                </a:cubicBezTo>
                <a:lnTo>
                  <a:pt x="0" y="240267"/>
                </a:lnTo>
                <a:lnTo>
                  <a:pt x="0" y="163754"/>
                </a:lnTo>
                <a:lnTo>
                  <a:pt x="0" y="163754"/>
                </a:lnTo>
                <a:lnTo>
                  <a:pt x="0" y="163755"/>
                </a:lnTo>
                <a:close/>
              </a:path>
            </a:pathLst>
          </a:custGeom>
          <a:pattFill prst="pct90">
            <a:fgClr>
              <a:srgbClr val="B3B3FF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DC2849C5-E27F-4BB8-B834-EA30703B0106}"/>
              </a:ext>
            </a:extLst>
          </xdr:cNvPr>
          <xdr:cNvSpPr txBox="1"/>
        </xdr:nvSpPr>
        <xdr:spPr>
          <a:xfrm>
            <a:off x="8861432" y="2910591"/>
            <a:ext cx="1866161" cy="28106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 b="1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商品の定価等を記入してください。</a:t>
            </a:r>
          </a:p>
        </xdr:txBody>
      </xdr:sp>
    </xdr:grpSp>
    <xdr:clientData/>
  </xdr:twoCellAnchor>
  <xdr:twoCellAnchor>
    <xdr:from>
      <xdr:col>3</xdr:col>
      <xdr:colOff>179518</xdr:colOff>
      <xdr:row>0</xdr:row>
      <xdr:rowOff>423861</xdr:rowOff>
    </xdr:from>
    <xdr:to>
      <xdr:col>5</xdr:col>
      <xdr:colOff>566873</xdr:colOff>
      <xdr:row>2</xdr:row>
      <xdr:rowOff>1469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E0090FED-CB00-4215-8363-9B802865DF3A}"/>
            </a:ext>
          </a:extLst>
        </xdr:cNvPr>
        <xdr:cNvGrpSpPr/>
      </xdr:nvGrpSpPr>
      <xdr:grpSpPr>
        <a:xfrm>
          <a:off x="1650178" y="423861"/>
          <a:ext cx="1515115" cy="339608"/>
          <a:chOff x="3272853" y="335128"/>
          <a:chExt cx="1511583" cy="443725"/>
        </a:xfrm>
      </xdr:grpSpPr>
      <xdr:sp macro="" textlink="">
        <xdr:nvSpPr>
          <xdr:cNvPr id="15" name="吹き出し: 角を丸めた四角形 20">
            <a:extLst>
              <a:ext uri="{FF2B5EF4-FFF2-40B4-BE49-F238E27FC236}">
                <a16:creationId xmlns:a16="http://schemas.microsoft.com/office/drawing/2014/main" id="{8F05750C-AA33-4027-BD4A-B59DC5B8A460}"/>
              </a:ext>
            </a:extLst>
          </xdr:cNvPr>
          <xdr:cNvSpPr/>
        </xdr:nvSpPr>
        <xdr:spPr>
          <a:xfrm>
            <a:off x="3272853" y="335128"/>
            <a:ext cx="1505261" cy="443725"/>
          </a:xfrm>
          <a:custGeom>
            <a:avLst/>
            <a:gdLst>
              <a:gd name="connsiteX0" fmla="*/ 0 w 1505262"/>
              <a:gd name="connsiteY0" fmla="*/ 49968 h 299803"/>
              <a:gd name="connsiteX1" fmla="*/ 49968 w 1505262"/>
              <a:gd name="connsiteY1" fmla="*/ 0 h 299803"/>
              <a:gd name="connsiteX2" fmla="*/ 250877 w 1505262"/>
              <a:gd name="connsiteY2" fmla="*/ 0 h 299803"/>
              <a:gd name="connsiteX3" fmla="*/ 250877 w 1505262"/>
              <a:gd name="connsiteY3" fmla="*/ 0 h 299803"/>
              <a:gd name="connsiteX4" fmla="*/ 627193 w 1505262"/>
              <a:gd name="connsiteY4" fmla="*/ 0 h 299803"/>
              <a:gd name="connsiteX5" fmla="*/ 1455294 w 1505262"/>
              <a:gd name="connsiteY5" fmla="*/ 0 h 299803"/>
              <a:gd name="connsiteX6" fmla="*/ 1505262 w 1505262"/>
              <a:gd name="connsiteY6" fmla="*/ 49968 h 299803"/>
              <a:gd name="connsiteX7" fmla="*/ 1505262 w 1505262"/>
              <a:gd name="connsiteY7" fmla="*/ 174885 h 299803"/>
              <a:gd name="connsiteX8" fmla="*/ 1505262 w 1505262"/>
              <a:gd name="connsiteY8" fmla="*/ 174885 h 299803"/>
              <a:gd name="connsiteX9" fmla="*/ 1505262 w 1505262"/>
              <a:gd name="connsiteY9" fmla="*/ 249836 h 299803"/>
              <a:gd name="connsiteX10" fmla="*/ 1505262 w 1505262"/>
              <a:gd name="connsiteY10" fmla="*/ 249835 h 299803"/>
              <a:gd name="connsiteX11" fmla="*/ 1455294 w 1505262"/>
              <a:gd name="connsiteY11" fmla="*/ 299803 h 299803"/>
              <a:gd name="connsiteX12" fmla="*/ 627193 w 1505262"/>
              <a:gd name="connsiteY12" fmla="*/ 299803 h 299803"/>
              <a:gd name="connsiteX13" fmla="*/ 377053 w 1505262"/>
              <a:gd name="connsiteY13" fmla="*/ 391947 h 299803"/>
              <a:gd name="connsiteX14" fmla="*/ 250877 w 1505262"/>
              <a:gd name="connsiteY14" fmla="*/ 299803 h 299803"/>
              <a:gd name="connsiteX15" fmla="*/ 49968 w 1505262"/>
              <a:gd name="connsiteY15" fmla="*/ 299803 h 299803"/>
              <a:gd name="connsiteX16" fmla="*/ 0 w 1505262"/>
              <a:gd name="connsiteY16" fmla="*/ 249835 h 299803"/>
              <a:gd name="connsiteX17" fmla="*/ 0 w 1505262"/>
              <a:gd name="connsiteY17" fmla="*/ 249836 h 299803"/>
              <a:gd name="connsiteX18" fmla="*/ 0 w 1505262"/>
              <a:gd name="connsiteY18" fmla="*/ 174885 h 299803"/>
              <a:gd name="connsiteX19" fmla="*/ 0 w 1505262"/>
              <a:gd name="connsiteY19" fmla="*/ 174885 h 299803"/>
              <a:gd name="connsiteX20" fmla="*/ 0 w 1505262"/>
              <a:gd name="connsiteY20" fmla="*/ 49968 h 299803"/>
              <a:gd name="connsiteX0" fmla="*/ 0 w 1505262"/>
              <a:gd name="connsiteY0" fmla="*/ 49968 h 391947"/>
              <a:gd name="connsiteX1" fmla="*/ 49968 w 1505262"/>
              <a:gd name="connsiteY1" fmla="*/ 0 h 391947"/>
              <a:gd name="connsiteX2" fmla="*/ 250877 w 1505262"/>
              <a:gd name="connsiteY2" fmla="*/ 0 h 391947"/>
              <a:gd name="connsiteX3" fmla="*/ 250877 w 1505262"/>
              <a:gd name="connsiteY3" fmla="*/ 0 h 391947"/>
              <a:gd name="connsiteX4" fmla="*/ 627193 w 1505262"/>
              <a:gd name="connsiteY4" fmla="*/ 0 h 391947"/>
              <a:gd name="connsiteX5" fmla="*/ 1455294 w 1505262"/>
              <a:gd name="connsiteY5" fmla="*/ 0 h 391947"/>
              <a:gd name="connsiteX6" fmla="*/ 1505262 w 1505262"/>
              <a:gd name="connsiteY6" fmla="*/ 49968 h 391947"/>
              <a:gd name="connsiteX7" fmla="*/ 1505262 w 1505262"/>
              <a:gd name="connsiteY7" fmla="*/ 174885 h 391947"/>
              <a:gd name="connsiteX8" fmla="*/ 1505262 w 1505262"/>
              <a:gd name="connsiteY8" fmla="*/ 174885 h 391947"/>
              <a:gd name="connsiteX9" fmla="*/ 1505262 w 1505262"/>
              <a:gd name="connsiteY9" fmla="*/ 249836 h 391947"/>
              <a:gd name="connsiteX10" fmla="*/ 1505262 w 1505262"/>
              <a:gd name="connsiteY10" fmla="*/ 249835 h 391947"/>
              <a:gd name="connsiteX11" fmla="*/ 1455294 w 1505262"/>
              <a:gd name="connsiteY11" fmla="*/ 299803 h 391947"/>
              <a:gd name="connsiteX12" fmla="*/ 502275 w 1505262"/>
              <a:gd name="connsiteY12" fmla="*/ 293557 h 391947"/>
              <a:gd name="connsiteX13" fmla="*/ 377053 w 1505262"/>
              <a:gd name="connsiteY13" fmla="*/ 391947 h 391947"/>
              <a:gd name="connsiteX14" fmla="*/ 250877 w 1505262"/>
              <a:gd name="connsiteY14" fmla="*/ 299803 h 391947"/>
              <a:gd name="connsiteX15" fmla="*/ 49968 w 1505262"/>
              <a:gd name="connsiteY15" fmla="*/ 299803 h 391947"/>
              <a:gd name="connsiteX16" fmla="*/ 0 w 1505262"/>
              <a:gd name="connsiteY16" fmla="*/ 249835 h 391947"/>
              <a:gd name="connsiteX17" fmla="*/ 0 w 1505262"/>
              <a:gd name="connsiteY17" fmla="*/ 249836 h 391947"/>
              <a:gd name="connsiteX18" fmla="*/ 0 w 1505262"/>
              <a:gd name="connsiteY18" fmla="*/ 174885 h 391947"/>
              <a:gd name="connsiteX19" fmla="*/ 0 w 1505262"/>
              <a:gd name="connsiteY19" fmla="*/ 174885 h 391947"/>
              <a:gd name="connsiteX20" fmla="*/ 0 w 1505262"/>
              <a:gd name="connsiteY20" fmla="*/ 49968 h 391947"/>
              <a:gd name="connsiteX0" fmla="*/ 0 w 1505262"/>
              <a:gd name="connsiteY0" fmla="*/ 49968 h 373210"/>
              <a:gd name="connsiteX1" fmla="*/ 49968 w 1505262"/>
              <a:gd name="connsiteY1" fmla="*/ 0 h 373210"/>
              <a:gd name="connsiteX2" fmla="*/ 250877 w 1505262"/>
              <a:gd name="connsiteY2" fmla="*/ 0 h 373210"/>
              <a:gd name="connsiteX3" fmla="*/ 250877 w 1505262"/>
              <a:gd name="connsiteY3" fmla="*/ 0 h 373210"/>
              <a:gd name="connsiteX4" fmla="*/ 627193 w 1505262"/>
              <a:gd name="connsiteY4" fmla="*/ 0 h 373210"/>
              <a:gd name="connsiteX5" fmla="*/ 1455294 w 1505262"/>
              <a:gd name="connsiteY5" fmla="*/ 0 h 373210"/>
              <a:gd name="connsiteX6" fmla="*/ 1505262 w 1505262"/>
              <a:gd name="connsiteY6" fmla="*/ 49968 h 373210"/>
              <a:gd name="connsiteX7" fmla="*/ 1505262 w 1505262"/>
              <a:gd name="connsiteY7" fmla="*/ 174885 h 373210"/>
              <a:gd name="connsiteX8" fmla="*/ 1505262 w 1505262"/>
              <a:gd name="connsiteY8" fmla="*/ 174885 h 373210"/>
              <a:gd name="connsiteX9" fmla="*/ 1505262 w 1505262"/>
              <a:gd name="connsiteY9" fmla="*/ 249836 h 373210"/>
              <a:gd name="connsiteX10" fmla="*/ 1505262 w 1505262"/>
              <a:gd name="connsiteY10" fmla="*/ 249835 h 373210"/>
              <a:gd name="connsiteX11" fmla="*/ 1455294 w 1505262"/>
              <a:gd name="connsiteY11" fmla="*/ 299803 h 373210"/>
              <a:gd name="connsiteX12" fmla="*/ 502275 w 1505262"/>
              <a:gd name="connsiteY12" fmla="*/ 293557 h 373210"/>
              <a:gd name="connsiteX13" fmla="*/ 377053 w 1505262"/>
              <a:gd name="connsiteY13" fmla="*/ 373210 h 373210"/>
              <a:gd name="connsiteX14" fmla="*/ 250877 w 1505262"/>
              <a:gd name="connsiteY14" fmla="*/ 299803 h 373210"/>
              <a:gd name="connsiteX15" fmla="*/ 49968 w 1505262"/>
              <a:gd name="connsiteY15" fmla="*/ 299803 h 373210"/>
              <a:gd name="connsiteX16" fmla="*/ 0 w 1505262"/>
              <a:gd name="connsiteY16" fmla="*/ 249835 h 373210"/>
              <a:gd name="connsiteX17" fmla="*/ 0 w 1505262"/>
              <a:gd name="connsiteY17" fmla="*/ 249836 h 373210"/>
              <a:gd name="connsiteX18" fmla="*/ 0 w 1505262"/>
              <a:gd name="connsiteY18" fmla="*/ 174885 h 373210"/>
              <a:gd name="connsiteX19" fmla="*/ 0 w 1505262"/>
              <a:gd name="connsiteY19" fmla="*/ 174885 h 373210"/>
              <a:gd name="connsiteX20" fmla="*/ 0 w 1505262"/>
              <a:gd name="connsiteY20" fmla="*/ 49968 h 373210"/>
              <a:gd name="connsiteX0" fmla="*/ 0 w 1505262"/>
              <a:gd name="connsiteY0" fmla="*/ 49968 h 373210"/>
              <a:gd name="connsiteX1" fmla="*/ 49968 w 1505262"/>
              <a:gd name="connsiteY1" fmla="*/ 0 h 373210"/>
              <a:gd name="connsiteX2" fmla="*/ 250877 w 1505262"/>
              <a:gd name="connsiteY2" fmla="*/ 0 h 373210"/>
              <a:gd name="connsiteX3" fmla="*/ 250877 w 1505262"/>
              <a:gd name="connsiteY3" fmla="*/ 0 h 373210"/>
              <a:gd name="connsiteX4" fmla="*/ 627193 w 1505262"/>
              <a:gd name="connsiteY4" fmla="*/ 0 h 373210"/>
              <a:gd name="connsiteX5" fmla="*/ 1455294 w 1505262"/>
              <a:gd name="connsiteY5" fmla="*/ 0 h 373210"/>
              <a:gd name="connsiteX6" fmla="*/ 1505262 w 1505262"/>
              <a:gd name="connsiteY6" fmla="*/ 49968 h 373210"/>
              <a:gd name="connsiteX7" fmla="*/ 1505262 w 1505262"/>
              <a:gd name="connsiteY7" fmla="*/ 174885 h 373210"/>
              <a:gd name="connsiteX8" fmla="*/ 1505262 w 1505262"/>
              <a:gd name="connsiteY8" fmla="*/ 174885 h 373210"/>
              <a:gd name="connsiteX9" fmla="*/ 1505262 w 1505262"/>
              <a:gd name="connsiteY9" fmla="*/ 249836 h 373210"/>
              <a:gd name="connsiteX10" fmla="*/ 1505262 w 1505262"/>
              <a:gd name="connsiteY10" fmla="*/ 249835 h 373210"/>
              <a:gd name="connsiteX11" fmla="*/ 1455294 w 1505262"/>
              <a:gd name="connsiteY11" fmla="*/ 299803 h 373210"/>
              <a:gd name="connsiteX12" fmla="*/ 477292 w 1505262"/>
              <a:gd name="connsiteY12" fmla="*/ 293557 h 373210"/>
              <a:gd name="connsiteX13" fmla="*/ 377053 w 1505262"/>
              <a:gd name="connsiteY13" fmla="*/ 373210 h 373210"/>
              <a:gd name="connsiteX14" fmla="*/ 250877 w 1505262"/>
              <a:gd name="connsiteY14" fmla="*/ 299803 h 373210"/>
              <a:gd name="connsiteX15" fmla="*/ 49968 w 1505262"/>
              <a:gd name="connsiteY15" fmla="*/ 299803 h 373210"/>
              <a:gd name="connsiteX16" fmla="*/ 0 w 1505262"/>
              <a:gd name="connsiteY16" fmla="*/ 249835 h 373210"/>
              <a:gd name="connsiteX17" fmla="*/ 0 w 1505262"/>
              <a:gd name="connsiteY17" fmla="*/ 249836 h 373210"/>
              <a:gd name="connsiteX18" fmla="*/ 0 w 1505262"/>
              <a:gd name="connsiteY18" fmla="*/ 174885 h 373210"/>
              <a:gd name="connsiteX19" fmla="*/ 0 w 1505262"/>
              <a:gd name="connsiteY19" fmla="*/ 174885 h 373210"/>
              <a:gd name="connsiteX20" fmla="*/ 0 w 1505262"/>
              <a:gd name="connsiteY20" fmla="*/ 49968 h 373210"/>
              <a:gd name="connsiteX0" fmla="*/ 0 w 1505262"/>
              <a:gd name="connsiteY0" fmla="*/ 49968 h 373210"/>
              <a:gd name="connsiteX1" fmla="*/ 49968 w 1505262"/>
              <a:gd name="connsiteY1" fmla="*/ 0 h 373210"/>
              <a:gd name="connsiteX2" fmla="*/ 250877 w 1505262"/>
              <a:gd name="connsiteY2" fmla="*/ 0 h 373210"/>
              <a:gd name="connsiteX3" fmla="*/ 250877 w 1505262"/>
              <a:gd name="connsiteY3" fmla="*/ 0 h 373210"/>
              <a:gd name="connsiteX4" fmla="*/ 627193 w 1505262"/>
              <a:gd name="connsiteY4" fmla="*/ 0 h 373210"/>
              <a:gd name="connsiteX5" fmla="*/ 1455294 w 1505262"/>
              <a:gd name="connsiteY5" fmla="*/ 0 h 373210"/>
              <a:gd name="connsiteX6" fmla="*/ 1505262 w 1505262"/>
              <a:gd name="connsiteY6" fmla="*/ 49968 h 373210"/>
              <a:gd name="connsiteX7" fmla="*/ 1505262 w 1505262"/>
              <a:gd name="connsiteY7" fmla="*/ 174885 h 373210"/>
              <a:gd name="connsiteX8" fmla="*/ 1505262 w 1505262"/>
              <a:gd name="connsiteY8" fmla="*/ 174885 h 373210"/>
              <a:gd name="connsiteX9" fmla="*/ 1505262 w 1505262"/>
              <a:gd name="connsiteY9" fmla="*/ 249836 h 373210"/>
              <a:gd name="connsiteX10" fmla="*/ 1505262 w 1505262"/>
              <a:gd name="connsiteY10" fmla="*/ 249835 h 373210"/>
              <a:gd name="connsiteX11" fmla="*/ 1455294 w 1505262"/>
              <a:gd name="connsiteY11" fmla="*/ 299803 h 373210"/>
              <a:gd name="connsiteX12" fmla="*/ 477292 w 1505262"/>
              <a:gd name="connsiteY12" fmla="*/ 293557 h 373210"/>
              <a:gd name="connsiteX13" fmla="*/ 377053 w 1505262"/>
              <a:gd name="connsiteY13" fmla="*/ 373210 h 373210"/>
              <a:gd name="connsiteX14" fmla="*/ 294599 w 1505262"/>
              <a:gd name="connsiteY14" fmla="*/ 299803 h 373210"/>
              <a:gd name="connsiteX15" fmla="*/ 49968 w 1505262"/>
              <a:gd name="connsiteY15" fmla="*/ 299803 h 373210"/>
              <a:gd name="connsiteX16" fmla="*/ 0 w 1505262"/>
              <a:gd name="connsiteY16" fmla="*/ 249835 h 373210"/>
              <a:gd name="connsiteX17" fmla="*/ 0 w 1505262"/>
              <a:gd name="connsiteY17" fmla="*/ 249836 h 373210"/>
              <a:gd name="connsiteX18" fmla="*/ 0 w 1505262"/>
              <a:gd name="connsiteY18" fmla="*/ 174885 h 373210"/>
              <a:gd name="connsiteX19" fmla="*/ 0 w 1505262"/>
              <a:gd name="connsiteY19" fmla="*/ 174885 h 373210"/>
              <a:gd name="connsiteX20" fmla="*/ 0 w 1505262"/>
              <a:gd name="connsiteY20" fmla="*/ 49968 h 37321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</a:cxnLst>
            <a:rect l="l" t="t" r="r" b="b"/>
            <a:pathLst>
              <a:path w="1505262" h="373210">
                <a:moveTo>
                  <a:pt x="0" y="49968"/>
                </a:moveTo>
                <a:cubicBezTo>
                  <a:pt x="0" y="22371"/>
                  <a:pt x="22371" y="0"/>
                  <a:pt x="49968" y="0"/>
                </a:cubicBezTo>
                <a:lnTo>
                  <a:pt x="250877" y="0"/>
                </a:lnTo>
                <a:lnTo>
                  <a:pt x="250877" y="0"/>
                </a:lnTo>
                <a:lnTo>
                  <a:pt x="627193" y="0"/>
                </a:lnTo>
                <a:lnTo>
                  <a:pt x="1455294" y="0"/>
                </a:lnTo>
                <a:cubicBezTo>
                  <a:pt x="1482891" y="0"/>
                  <a:pt x="1505262" y="22371"/>
                  <a:pt x="1505262" y="49968"/>
                </a:cubicBezTo>
                <a:lnTo>
                  <a:pt x="1505262" y="174885"/>
                </a:lnTo>
                <a:lnTo>
                  <a:pt x="1505262" y="174885"/>
                </a:lnTo>
                <a:lnTo>
                  <a:pt x="1505262" y="249836"/>
                </a:lnTo>
                <a:lnTo>
                  <a:pt x="1505262" y="249835"/>
                </a:lnTo>
                <a:cubicBezTo>
                  <a:pt x="1505262" y="277432"/>
                  <a:pt x="1482891" y="299803"/>
                  <a:pt x="1455294" y="299803"/>
                </a:cubicBezTo>
                <a:lnTo>
                  <a:pt x="477292" y="293557"/>
                </a:lnTo>
                <a:lnTo>
                  <a:pt x="377053" y="373210"/>
                </a:lnTo>
                <a:lnTo>
                  <a:pt x="294599" y="299803"/>
                </a:lnTo>
                <a:lnTo>
                  <a:pt x="49968" y="299803"/>
                </a:lnTo>
                <a:cubicBezTo>
                  <a:pt x="22371" y="299803"/>
                  <a:pt x="0" y="277432"/>
                  <a:pt x="0" y="249835"/>
                </a:cubicBezTo>
                <a:lnTo>
                  <a:pt x="0" y="249836"/>
                </a:lnTo>
                <a:lnTo>
                  <a:pt x="0" y="174885"/>
                </a:lnTo>
                <a:lnTo>
                  <a:pt x="0" y="174885"/>
                </a:lnTo>
                <a:lnTo>
                  <a:pt x="0" y="49968"/>
                </a:lnTo>
                <a:close/>
              </a:path>
            </a:pathLst>
          </a:custGeom>
          <a:pattFill prst="pct90">
            <a:fgClr>
              <a:srgbClr val="B3B3FF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842A5257-AD94-4910-904B-2395828A2F85}"/>
              </a:ext>
            </a:extLst>
          </xdr:cNvPr>
          <xdr:cNvSpPr txBox="1"/>
        </xdr:nvSpPr>
        <xdr:spPr>
          <a:xfrm>
            <a:off x="3279173" y="335129"/>
            <a:ext cx="1505263" cy="3649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 b="1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被保険者ご本人の名前</a:t>
            </a:r>
          </a:p>
        </xdr:txBody>
      </xdr:sp>
    </xdr:grpSp>
    <xdr:clientData/>
  </xdr:twoCellAnchor>
  <xdr:twoCellAnchor>
    <xdr:from>
      <xdr:col>6</xdr:col>
      <xdr:colOff>72973</xdr:colOff>
      <xdr:row>0</xdr:row>
      <xdr:rowOff>451170</xdr:rowOff>
    </xdr:from>
    <xdr:to>
      <xdr:col>6</xdr:col>
      <xdr:colOff>2134751</xdr:colOff>
      <xdr:row>2</xdr:row>
      <xdr:rowOff>273954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D478A25E-B317-4AFF-8A8B-C6F15075D985}"/>
            </a:ext>
          </a:extLst>
        </xdr:cNvPr>
        <xdr:cNvGrpSpPr/>
      </xdr:nvGrpSpPr>
      <xdr:grpSpPr>
        <a:xfrm>
          <a:off x="3753433" y="451170"/>
          <a:ext cx="2061778" cy="584784"/>
          <a:chOff x="3975309" y="432164"/>
          <a:chExt cx="2060836" cy="510483"/>
        </a:xfrm>
      </xdr:grpSpPr>
      <xdr:sp macro="" textlink="">
        <xdr:nvSpPr>
          <xdr:cNvPr id="21" name="吹き出し: 角を丸めた四角形 28">
            <a:extLst>
              <a:ext uri="{FF2B5EF4-FFF2-40B4-BE49-F238E27FC236}">
                <a16:creationId xmlns:a16="http://schemas.microsoft.com/office/drawing/2014/main" id="{F0868359-F5E6-43EA-B421-44DF74AB1AFA}"/>
              </a:ext>
            </a:extLst>
          </xdr:cNvPr>
          <xdr:cNvSpPr/>
        </xdr:nvSpPr>
        <xdr:spPr>
          <a:xfrm>
            <a:off x="3975309" y="432164"/>
            <a:ext cx="2060836" cy="510483"/>
          </a:xfrm>
          <a:custGeom>
            <a:avLst/>
            <a:gdLst>
              <a:gd name="connsiteX0" fmla="*/ 0 w 3225452"/>
              <a:gd name="connsiteY0" fmla="*/ 125762 h 754558"/>
              <a:gd name="connsiteX1" fmla="*/ 125762 w 3225452"/>
              <a:gd name="connsiteY1" fmla="*/ 0 h 754558"/>
              <a:gd name="connsiteX2" fmla="*/ 537575 w 3225452"/>
              <a:gd name="connsiteY2" fmla="*/ 0 h 754558"/>
              <a:gd name="connsiteX3" fmla="*/ 537575 w 3225452"/>
              <a:gd name="connsiteY3" fmla="*/ 0 h 754558"/>
              <a:gd name="connsiteX4" fmla="*/ 1343938 w 3225452"/>
              <a:gd name="connsiteY4" fmla="*/ 0 h 754558"/>
              <a:gd name="connsiteX5" fmla="*/ 3099690 w 3225452"/>
              <a:gd name="connsiteY5" fmla="*/ 0 h 754558"/>
              <a:gd name="connsiteX6" fmla="*/ 3225452 w 3225452"/>
              <a:gd name="connsiteY6" fmla="*/ 125762 h 754558"/>
              <a:gd name="connsiteX7" fmla="*/ 3225452 w 3225452"/>
              <a:gd name="connsiteY7" fmla="*/ 440159 h 754558"/>
              <a:gd name="connsiteX8" fmla="*/ 3225452 w 3225452"/>
              <a:gd name="connsiteY8" fmla="*/ 440159 h 754558"/>
              <a:gd name="connsiteX9" fmla="*/ 3225452 w 3225452"/>
              <a:gd name="connsiteY9" fmla="*/ 628798 h 754558"/>
              <a:gd name="connsiteX10" fmla="*/ 3225452 w 3225452"/>
              <a:gd name="connsiteY10" fmla="*/ 628796 h 754558"/>
              <a:gd name="connsiteX11" fmla="*/ 3099690 w 3225452"/>
              <a:gd name="connsiteY11" fmla="*/ 754558 h 754558"/>
              <a:gd name="connsiteX12" fmla="*/ 1343938 w 3225452"/>
              <a:gd name="connsiteY12" fmla="*/ 754558 h 754558"/>
              <a:gd name="connsiteX13" fmla="*/ 664927 w 3225452"/>
              <a:gd name="connsiteY13" fmla="*/ 894679 h 754558"/>
              <a:gd name="connsiteX14" fmla="*/ 537575 w 3225452"/>
              <a:gd name="connsiteY14" fmla="*/ 754558 h 754558"/>
              <a:gd name="connsiteX15" fmla="*/ 125762 w 3225452"/>
              <a:gd name="connsiteY15" fmla="*/ 754558 h 754558"/>
              <a:gd name="connsiteX16" fmla="*/ 0 w 3225452"/>
              <a:gd name="connsiteY16" fmla="*/ 628796 h 754558"/>
              <a:gd name="connsiteX17" fmla="*/ 0 w 3225452"/>
              <a:gd name="connsiteY17" fmla="*/ 628798 h 754558"/>
              <a:gd name="connsiteX18" fmla="*/ 0 w 3225452"/>
              <a:gd name="connsiteY18" fmla="*/ 440159 h 754558"/>
              <a:gd name="connsiteX19" fmla="*/ 0 w 3225452"/>
              <a:gd name="connsiteY19" fmla="*/ 440159 h 754558"/>
              <a:gd name="connsiteX20" fmla="*/ 0 w 3225452"/>
              <a:gd name="connsiteY20" fmla="*/ 125762 h 754558"/>
              <a:gd name="connsiteX0" fmla="*/ 0 w 3225452"/>
              <a:gd name="connsiteY0" fmla="*/ 125762 h 894679"/>
              <a:gd name="connsiteX1" fmla="*/ 125762 w 3225452"/>
              <a:gd name="connsiteY1" fmla="*/ 0 h 894679"/>
              <a:gd name="connsiteX2" fmla="*/ 537575 w 3225452"/>
              <a:gd name="connsiteY2" fmla="*/ 0 h 894679"/>
              <a:gd name="connsiteX3" fmla="*/ 537575 w 3225452"/>
              <a:gd name="connsiteY3" fmla="*/ 0 h 894679"/>
              <a:gd name="connsiteX4" fmla="*/ 1343938 w 3225452"/>
              <a:gd name="connsiteY4" fmla="*/ 0 h 894679"/>
              <a:gd name="connsiteX5" fmla="*/ 3099690 w 3225452"/>
              <a:gd name="connsiteY5" fmla="*/ 0 h 894679"/>
              <a:gd name="connsiteX6" fmla="*/ 3225452 w 3225452"/>
              <a:gd name="connsiteY6" fmla="*/ 125762 h 894679"/>
              <a:gd name="connsiteX7" fmla="*/ 3225452 w 3225452"/>
              <a:gd name="connsiteY7" fmla="*/ 440159 h 894679"/>
              <a:gd name="connsiteX8" fmla="*/ 3225452 w 3225452"/>
              <a:gd name="connsiteY8" fmla="*/ 440159 h 894679"/>
              <a:gd name="connsiteX9" fmla="*/ 3225452 w 3225452"/>
              <a:gd name="connsiteY9" fmla="*/ 628798 h 894679"/>
              <a:gd name="connsiteX10" fmla="*/ 3225452 w 3225452"/>
              <a:gd name="connsiteY10" fmla="*/ 628796 h 894679"/>
              <a:gd name="connsiteX11" fmla="*/ 3099690 w 3225452"/>
              <a:gd name="connsiteY11" fmla="*/ 754558 h 894679"/>
              <a:gd name="connsiteX12" fmla="*/ 1343938 w 3225452"/>
              <a:gd name="connsiteY12" fmla="*/ 754558 h 894679"/>
              <a:gd name="connsiteX13" fmla="*/ 664927 w 3225452"/>
              <a:gd name="connsiteY13" fmla="*/ 894679 h 894679"/>
              <a:gd name="connsiteX14" fmla="*/ 417534 w 3225452"/>
              <a:gd name="connsiteY14" fmla="*/ 754558 h 894679"/>
              <a:gd name="connsiteX15" fmla="*/ 125762 w 3225452"/>
              <a:gd name="connsiteY15" fmla="*/ 754558 h 894679"/>
              <a:gd name="connsiteX16" fmla="*/ 0 w 3225452"/>
              <a:gd name="connsiteY16" fmla="*/ 628796 h 894679"/>
              <a:gd name="connsiteX17" fmla="*/ 0 w 3225452"/>
              <a:gd name="connsiteY17" fmla="*/ 628798 h 894679"/>
              <a:gd name="connsiteX18" fmla="*/ 0 w 3225452"/>
              <a:gd name="connsiteY18" fmla="*/ 440159 h 894679"/>
              <a:gd name="connsiteX19" fmla="*/ 0 w 3225452"/>
              <a:gd name="connsiteY19" fmla="*/ 440159 h 894679"/>
              <a:gd name="connsiteX20" fmla="*/ 0 w 3225452"/>
              <a:gd name="connsiteY20" fmla="*/ 125762 h 894679"/>
              <a:gd name="connsiteX0" fmla="*/ 0 w 3225452"/>
              <a:gd name="connsiteY0" fmla="*/ 125762 h 894679"/>
              <a:gd name="connsiteX1" fmla="*/ 125762 w 3225452"/>
              <a:gd name="connsiteY1" fmla="*/ 0 h 894679"/>
              <a:gd name="connsiteX2" fmla="*/ 537575 w 3225452"/>
              <a:gd name="connsiteY2" fmla="*/ 0 h 894679"/>
              <a:gd name="connsiteX3" fmla="*/ 537575 w 3225452"/>
              <a:gd name="connsiteY3" fmla="*/ 0 h 894679"/>
              <a:gd name="connsiteX4" fmla="*/ 1343938 w 3225452"/>
              <a:gd name="connsiteY4" fmla="*/ 0 h 894679"/>
              <a:gd name="connsiteX5" fmla="*/ 3099690 w 3225452"/>
              <a:gd name="connsiteY5" fmla="*/ 0 h 894679"/>
              <a:gd name="connsiteX6" fmla="*/ 3225452 w 3225452"/>
              <a:gd name="connsiteY6" fmla="*/ 125762 h 894679"/>
              <a:gd name="connsiteX7" fmla="*/ 3225452 w 3225452"/>
              <a:gd name="connsiteY7" fmla="*/ 440159 h 894679"/>
              <a:gd name="connsiteX8" fmla="*/ 3225452 w 3225452"/>
              <a:gd name="connsiteY8" fmla="*/ 440159 h 894679"/>
              <a:gd name="connsiteX9" fmla="*/ 3225452 w 3225452"/>
              <a:gd name="connsiteY9" fmla="*/ 628798 h 894679"/>
              <a:gd name="connsiteX10" fmla="*/ 3225452 w 3225452"/>
              <a:gd name="connsiteY10" fmla="*/ 628796 h 894679"/>
              <a:gd name="connsiteX11" fmla="*/ 3099690 w 3225452"/>
              <a:gd name="connsiteY11" fmla="*/ 754558 h 894679"/>
              <a:gd name="connsiteX12" fmla="*/ 832458 w 3225452"/>
              <a:gd name="connsiteY12" fmla="*/ 754558 h 894679"/>
              <a:gd name="connsiteX13" fmla="*/ 664927 w 3225452"/>
              <a:gd name="connsiteY13" fmla="*/ 894679 h 894679"/>
              <a:gd name="connsiteX14" fmla="*/ 417534 w 3225452"/>
              <a:gd name="connsiteY14" fmla="*/ 754558 h 894679"/>
              <a:gd name="connsiteX15" fmla="*/ 125762 w 3225452"/>
              <a:gd name="connsiteY15" fmla="*/ 754558 h 894679"/>
              <a:gd name="connsiteX16" fmla="*/ 0 w 3225452"/>
              <a:gd name="connsiteY16" fmla="*/ 628796 h 894679"/>
              <a:gd name="connsiteX17" fmla="*/ 0 w 3225452"/>
              <a:gd name="connsiteY17" fmla="*/ 628798 h 894679"/>
              <a:gd name="connsiteX18" fmla="*/ 0 w 3225452"/>
              <a:gd name="connsiteY18" fmla="*/ 440159 h 894679"/>
              <a:gd name="connsiteX19" fmla="*/ 0 w 3225452"/>
              <a:gd name="connsiteY19" fmla="*/ 440159 h 894679"/>
              <a:gd name="connsiteX20" fmla="*/ 0 w 3225452"/>
              <a:gd name="connsiteY20" fmla="*/ 125762 h 894679"/>
              <a:gd name="connsiteX0" fmla="*/ 0 w 3225452"/>
              <a:gd name="connsiteY0" fmla="*/ 125762 h 894679"/>
              <a:gd name="connsiteX1" fmla="*/ 125762 w 3225452"/>
              <a:gd name="connsiteY1" fmla="*/ 0 h 894679"/>
              <a:gd name="connsiteX2" fmla="*/ 537575 w 3225452"/>
              <a:gd name="connsiteY2" fmla="*/ 0 h 894679"/>
              <a:gd name="connsiteX3" fmla="*/ 537575 w 3225452"/>
              <a:gd name="connsiteY3" fmla="*/ 0 h 894679"/>
              <a:gd name="connsiteX4" fmla="*/ 1343938 w 3225452"/>
              <a:gd name="connsiteY4" fmla="*/ 0 h 894679"/>
              <a:gd name="connsiteX5" fmla="*/ 3099690 w 3225452"/>
              <a:gd name="connsiteY5" fmla="*/ 0 h 894679"/>
              <a:gd name="connsiteX6" fmla="*/ 3225452 w 3225452"/>
              <a:gd name="connsiteY6" fmla="*/ 125762 h 894679"/>
              <a:gd name="connsiteX7" fmla="*/ 3225452 w 3225452"/>
              <a:gd name="connsiteY7" fmla="*/ 440159 h 894679"/>
              <a:gd name="connsiteX8" fmla="*/ 3225452 w 3225452"/>
              <a:gd name="connsiteY8" fmla="*/ 440159 h 894679"/>
              <a:gd name="connsiteX9" fmla="*/ 3225452 w 3225452"/>
              <a:gd name="connsiteY9" fmla="*/ 628798 h 894679"/>
              <a:gd name="connsiteX10" fmla="*/ 3225452 w 3225452"/>
              <a:gd name="connsiteY10" fmla="*/ 628796 h 894679"/>
              <a:gd name="connsiteX11" fmla="*/ 3099690 w 3225452"/>
              <a:gd name="connsiteY11" fmla="*/ 754558 h 894679"/>
              <a:gd name="connsiteX12" fmla="*/ 832458 w 3225452"/>
              <a:gd name="connsiteY12" fmla="*/ 754558 h 894679"/>
              <a:gd name="connsiteX13" fmla="*/ 607516 w 3225452"/>
              <a:gd name="connsiteY13" fmla="*/ 894679 h 894679"/>
              <a:gd name="connsiteX14" fmla="*/ 417534 w 3225452"/>
              <a:gd name="connsiteY14" fmla="*/ 754558 h 894679"/>
              <a:gd name="connsiteX15" fmla="*/ 125762 w 3225452"/>
              <a:gd name="connsiteY15" fmla="*/ 754558 h 894679"/>
              <a:gd name="connsiteX16" fmla="*/ 0 w 3225452"/>
              <a:gd name="connsiteY16" fmla="*/ 628796 h 894679"/>
              <a:gd name="connsiteX17" fmla="*/ 0 w 3225452"/>
              <a:gd name="connsiteY17" fmla="*/ 628798 h 894679"/>
              <a:gd name="connsiteX18" fmla="*/ 0 w 3225452"/>
              <a:gd name="connsiteY18" fmla="*/ 440159 h 894679"/>
              <a:gd name="connsiteX19" fmla="*/ 0 w 3225452"/>
              <a:gd name="connsiteY19" fmla="*/ 440159 h 894679"/>
              <a:gd name="connsiteX20" fmla="*/ 0 w 3225452"/>
              <a:gd name="connsiteY20" fmla="*/ 125762 h 894679"/>
              <a:gd name="connsiteX0" fmla="*/ 0 w 3225452"/>
              <a:gd name="connsiteY0" fmla="*/ 125762 h 894679"/>
              <a:gd name="connsiteX1" fmla="*/ 125762 w 3225452"/>
              <a:gd name="connsiteY1" fmla="*/ 0 h 894679"/>
              <a:gd name="connsiteX2" fmla="*/ 537575 w 3225452"/>
              <a:gd name="connsiteY2" fmla="*/ 0 h 894679"/>
              <a:gd name="connsiteX3" fmla="*/ 537575 w 3225452"/>
              <a:gd name="connsiteY3" fmla="*/ 0 h 894679"/>
              <a:gd name="connsiteX4" fmla="*/ 1343938 w 3225452"/>
              <a:gd name="connsiteY4" fmla="*/ 0 h 894679"/>
              <a:gd name="connsiteX5" fmla="*/ 3099690 w 3225452"/>
              <a:gd name="connsiteY5" fmla="*/ 0 h 894679"/>
              <a:gd name="connsiteX6" fmla="*/ 3225452 w 3225452"/>
              <a:gd name="connsiteY6" fmla="*/ 125762 h 894679"/>
              <a:gd name="connsiteX7" fmla="*/ 3225452 w 3225452"/>
              <a:gd name="connsiteY7" fmla="*/ 440159 h 894679"/>
              <a:gd name="connsiteX8" fmla="*/ 3225452 w 3225452"/>
              <a:gd name="connsiteY8" fmla="*/ 440159 h 894679"/>
              <a:gd name="connsiteX9" fmla="*/ 3225452 w 3225452"/>
              <a:gd name="connsiteY9" fmla="*/ 628798 h 894679"/>
              <a:gd name="connsiteX10" fmla="*/ 3225452 w 3225452"/>
              <a:gd name="connsiteY10" fmla="*/ 628796 h 894679"/>
              <a:gd name="connsiteX11" fmla="*/ 3099690 w 3225452"/>
              <a:gd name="connsiteY11" fmla="*/ 754558 h 894679"/>
              <a:gd name="connsiteX12" fmla="*/ 795924 w 3225452"/>
              <a:gd name="connsiteY12" fmla="*/ 754558 h 894679"/>
              <a:gd name="connsiteX13" fmla="*/ 607516 w 3225452"/>
              <a:gd name="connsiteY13" fmla="*/ 894679 h 894679"/>
              <a:gd name="connsiteX14" fmla="*/ 417534 w 3225452"/>
              <a:gd name="connsiteY14" fmla="*/ 754558 h 894679"/>
              <a:gd name="connsiteX15" fmla="*/ 125762 w 3225452"/>
              <a:gd name="connsiteY15" fmla="*/ 754558 h 894679"/>
              <a:gd name="connsiteX16" fmla="*/ 0 w 3225452"/>
              <a:gd name="connsiteY16" fmla="*/ 628796 h 894679"/>
              <a:gd name="connsiteX17" fmla="*/ 0 w 3225452"/>
              <a:gd name="connsiteY17" fmla="*/ 628798 h 894679"/>
              <a:gd name="connsiteX18" fmla="*/ 0 w 3225452"/>
              <a:gd name="connsiteY18" fmla="*/ 440159 h 894679"/>
              <a:gd name="connsiteX19" fmla="*/ 0 w 3225452"/>
              <a:gd name="connsiteY19" fmla="*/ 440159 h 894679"/>
              <a:gd name="connsiteX20" fmla="*/ 0 w 3225452"/>
              <a:gd name="connsiteY20" fmla="*/ 125762 h 89467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</a:cxnLst>
            <a:rect l="l" t="t" r="r" b="b"/>
            <a:pathLst>
              <a:path w="3225452" h="894679">
                <a:moveTo>
                  <a:pt x="0" y="125762"/>
                </a:moveTo>
                <a:cubicBezTo>
                  <a:pt x="0" y="56306"/>
                  <a:pt x="56306" y="0"/>
                  <a:pt x="125762" y="0"/>
                </a:cubicBezTo>
                <a:lnTo>
                  <a:pt x="537575" y="0"/>
                </a:lnTo>
                <a:lnTo>
                  <a:pt x="537575" y="0"/>
                </a:lnTo>
                <a:lnTo>
                  <a:pt x="1343938" y="0"/>
                </a:lnTo>
                <a:lnTo>
                  <a:pt x="3099690" y="0"/>
                </a:lnTo>
                <a:cubicBezTo>
                  <a:pt x="3169146" y="0"/>
                  <a:pt x="3225452" y="56306"/>
                  <a:pt x="3225452" y="125762"/>
                </a:cubicBezTo>
                <a:lnTo>
                  <a:pt x="3225452" y="440159"/>
                </a:lnTo>
                <a:lnTo>
                  <a:pt x="3225452" y="440159"/>
                </a:lnTo>
                <a:lnTo>
                  <a:pt x="3225452" y="628798"/>
                </a:lnTo>
                <a:lnTo>
                  <a:pt x="3225452" y="628796"/>
                </a:lnTo>
                <a:cubicBezTo>
                  <a:pt x="3225452" y="698252"/>
                  <a:pt x="3169146" y="754558"/>
                  <a:pt x="3099690" y="754558"/>
                </a:cubicBezTo>
                <a:lnTo>
                  <a:pt x="795924" y="754558"/>
                </a:lnTo>
                <a:lnTo>
                  <a:pt x="607516" y="894679"/>
                </a:lnTo>
                <a:lnTo>
                  <a:pt x="417534" y="754558"/>
                </a:lnTo>
                <a:lnTo>
                  <a:pt x="125762" y="754558"/>
                </a:lnTo>
                <a:cubicBezTo>
                  <a:pt x="56306" y="754558"/>
                  <a:pt x="0" y="698252"/>
                  <a:pt x="0" y="628796"/>
                </a:cubicBezTo>
                <a:lnTo>
                  <a:pt x="0" y="628798"/>
                </a:lnTo>
                <a:lnTo>
                  <a:pt x="0" y="440159"/>
                </a:lnTo>
                <a:lnTo>
                  <a:pt x="0" y="440159"/>
                </a:lnTo>
                <a:lnTo>
                  <a:pt x="0" y="125762"/>
                </a:lnTo>
                <a:close/>
              </a:path>
            </a:pathLst>
          </a:custGeom>
          <a:pattFill prst="pct90">
            <a:fgClr>
              <a:srgbClr val="B3B3FF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テキスト ボックス 21">
            <a:extLst>
              <a:ext uri="{FF2B5EF4-FFF2-40B4-BE49-F238E27FC236}">
                <a16:creationId xmlns:a16="http://schemas.microsoft.com/office/drawing/2014/main" id="{107D7D77-0293-49FA-B4F9-80477DD57D1C}"/>
              </a:ext>
            </a:extLst>
          </xdr:cNvPr>
          <xdr:cNvSpPr txBox="1"/>
        </xdr:nvSpPr>
        <xdr:spPr>
          <a:xfrm>
            <a:off x="3991427" y="457383"/>
            <a:ext cx="2022057" cy="3895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 b="1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製造メーカーや規格、仕様、サイズ、面積など詳細を記入してください。</a:t>
            </a:r>
          </a:p>
        </xdr:txBody>
      </xdr:sp>
    </xdr:grpSp>
    <xdr:clientData/>
  </xdr:twoCellAnchor>
  <xdr:twoCellAnchor>
    <xdr:from>
      <xdr:col>11</xdr:col>
      <xdr:colOff>289562</xdr:colOff>
      <xdr:row>21</xdr:row>
      <xdr:rowOff>102053</xdr:rowOff>
    </xdr:from>
    <xdr:to>
      <xdr:col>13</xdr:col>
      <xdr:colOff>76465</xdr:colOff>
      <xdr:row>29</xdr:row>
      <xdr:rowOff>160021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8684E0F1-112F-468E-ABB3-0BE3E0899D1C}"/>
            </a:ext>
          </a:extLst>
        </xdr:cNvPr>
        <xdr:cNvGrpSpPr/>
      </xdr:nvGrpSpPr>
      <xdr:grpSpPr>
        <a:xfrm>
          <a:off x="8808722" y="5176973"/>
          <a:ext cx="1646183" cy="1764848"/>
          <a:chOff x="8800815" y="5184321"/>
          <a:chExt cx="1569451" cy="1779080"/>
        </a:xfrm>
      </xdr:grpSpPr>
      <xdr:sp macro="" textlink="">
        <xdr:nvSpPr>
          <xdr:cNvPr id="31" name="正方形/長方形 30">
            <a:extLst>
              <a:ext uri="{FF2B5EF4-FFF2-40B4-BE49-F238E27FC236}">
                <a16:creationId xmlns:a16="http://schemas.microsoft.com/office/drawing/2014/main" id="{141FFCD5-C704-4139-A6F7-2CB9A3C34DA0}"/>
              </a:ext>
            </a:extLst>
          </xdr:cNvPr>
          <xdr:cNvSpPr/>
        </xdr:nvSpPr>
        <xdr:spPr>
          <a:xfrm>
            <a:off x="8800815" y="5184321"/>
            <a:ext cx="1567828" cy="1779080"/>
          </a:xfrm>
          <a:prstGeom prst="rect">
            <a:avLst/>
          </a:prstGeom>
          <a:pattFill prst="pct90">
            <a:fgClr>
              <a:srgbClr val="B3B3FF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23" name="グループ化 22">
            <a:extLst>
              <a:ext uri="{FF2B5EF4-FFF2-40B4-BE49-F238E27FC236}">
                <a16:creationId xmlns:a16="http://schemas.microsoft.com/office/drawing/2014/main" id="{02F6FCD9-EF44-4488-898A-1A48F4D9703C}"/>
              </a:ext>
            </a:extLst>
          </xdr:cNvPr>
          <xdr:cNvGrpSpPr/>
        </xdr:nvGrpSpPr>
        <xdr:grpSpPr>
          <a:xfrm>
            <a:off x="8819663" y="5236117"/>
            <a:ext cx="1550603" cy="1714502"/>
            <a:chOff x="8944080" y="5010821"/>
            <a:chExt cx="1500508" cy="1755895"/>
          </a:xfrm>
        </xdr:grpSpPr>
        <xdr:sp macro="" textlink="">
          <xdr:nvSpPr>
            <xdr:cNvPr id="25" name="テキスト ボックス 24">
              <a:extLst>
                <a:ext uri="{FF2B5EF4-FFF2-40B4-BE49-F238E27FC236}">
                  <a16:creationId xmlns:a16="http://schemas.microsoft.com/office/drawing/2014/main" id="{B99DF2FD-B43C-4AB8-8402-57B26269776E}"/>
                </a:ext>
              </a:extLst>
            </xdr:cNvPr>
            <xdr:cNvSpPr txBox="1"/>
          </xdr:nvSpPr>
          <xdr:spPr>
            <a:xfrm>
              <a:off x="8952944" y="5010821"/>
              <a:ext cx="1491644" cy="80626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000" b="1" i="0">
                  <a:latin typeface="HGPｺﾞｼｯｸM" panose="020B0600000000000000" pitchFamily="50" charset="-128"/>
                  <a:ea typeface="HGPｺﾞｼｯｸM" panose="020B0600000000000000" pitchFamily="50" charset="-128"/>
                </a:rPr>
                <a:t>列の幅や並び順、文字のサイズ、用紙の向きなどは適宜変えていただいて構いません。</a:t>
              </a:r>
              <a:endParaRPr kumimoji="1" lang="en-US" altLang="ja-JP" sz="1000" b="1" i="0">
                <a:latin typeface="HGPｺﾞｼｯｸM" panose="020B0600000000000000" pitchFamily="50" charset="-128"/>
                <a:ea typeface="HGPｺﾞｼｯｸM" panose="020B0600000000000000" pitchFamily="50" charset="-128"/>
              </a:endParaRPr>
            </a:p>
          </xdr:txBody>
        </xdr:sp>
        <xdr:sp macro="" textlink="">
          <xdr:nvSpPr>
            <xdr:cNvPr id="26" name="テキスト ボックス 25">
              <a:extLst>
                <a:ext uri="{FF2B5EF4-FFF2-40B4-BE49-F238E27FC236}">
                  <a16:creationId xmlns:a16="http://schemas.microsoft.com/office/drawing/2014/main" id="{92FA984D-E403-4DAA-9C6B-EFEED454BCB7}"/>
                </a:ext>
              </a:extLst>
            </xdr:cNvPr>
            <xdr:cNvSpPr txBox="1"/>
          </xdr:nvSpPr>
          <xdr:spPr>
            <a:xfrm>
              <a:off x="8944080" y="5777425"/>
              <a:ext cx="1454420" cy="98929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000" b="1" i="0">
                  <a:latin typeface="HGPｺﾞｼｯｸM" panose="020B0600000000000000" pitchFamily="50" charset="-128"/>
                  <a:ea typeface="HGPｺﾞｼｯｸM" panose="020B0600000000000000" pitchFamily="50" charset="-128"/>
                </a:rPr>
                <a:t>事前申請時に提出した見積書の内容から変更がある場合は、完了工事費内訳書の</a:t>
              </a:r>
              <a:r>
                <a:rPr kumimoji="1" lang="ja-JP" altLang="en-US" sz="1000" b="1" i="0">
                  <a:solidFill>
                    <a:srgbClr val="FF0000"/>
                  </a:solidFill>
                  <a:latin typeface="HGPｺﾞｼｯｸM" panose="020B0600000000000000" pitchFamily="50" charset="-128"/>
                  <a:ea typeface="HGPｺﾞｼｯｸM" panose="020B0600000000000000" pitchFamily="50" charset="-128"/>
                </a:rPr>
                <a:t>変更部分を朱書</a:t>
              </a:r>
              <a:r>
                <a:rPr kumimoji="1" lang="ja-JP" altLang="en-US" sz="1000" b="1" i="0">
                  <a:latin typeface="HGPｺﾞｼｯｸM" panose="020B0600000000000000" pitchFamily="50" charset="-128"/>
                  <a:ea typeface="HGPｺﾞｼｯｸM" panose="020B0600000000000000" pitchFamily="50" charset="-128"/>
                </a:rPr>
                <a:t>してください。</a:t>
              </a:r>
            </a:p>
          </xdr:txBody>
        </xdr:sp>
      </xdr:grpSp>
    </xdr:grpSp>
    <xdr:clientData/>
  </xdr:twoCellAnchor>
  <xdr:twoCellAnchor>
    <xdr:from>
      <xdr:col>0</xdr:col>
      <xdr:colOff>139959</xdr:colOff>
      <xdr:row>7</xdr:row>
      <xdr:rowOff>34960</xdr:rowOff>
    </xdr:from>
    <xdr:to>
      <xdr:col>3</xdr:col>
      <xdr:colOff>476183</xdr:colOff>
      <xdr:row>9</xdr:row>
      <xdr:rowOff>203586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FEE6A1AC-86C7-480E-BF4E-7FDFA3275803}"/>
            </a:ext>
          </a:extLst>
        </xdr:cNvPr>
        <xdr:cNvGrpSpPr/>
      </xdr:nvGrpSpPr>
      <xdr:grpSpPr>
        <a:xfrm>
          <a:off x="139959" y="1802800"/>
          <a:ext cx="1806884" cy="641066"/>
          <a:chOff x="2381747" y="6036598"/>
          <a:chExt cx="1666104" cy="971789"/>
        </a:xfrm>
      </xdr:grpSpPr>
      <xdr:sp macro="" textlink="">
        <xdr:nvSpPr>
          <xdr:cNvPr id="28" name="吹き出し: 角を丸めた四角形 33">
            <a:extLst>
              <a:ext uri="{FF2B5EF4-FFF2-40B4-BE49-F238E27FC236}">
                <a16:creationId xmlns:a16="http://schemas.microsoft.com/office/drawing/2014/main" id="{51287622-B7DF-4DDF-8BB9-15125DCAA01D}"/>
              </a:ext>
            </a:extLst>
          </xdr:cNvPr>
          <xdr:cNvSpPr/>
        </xdr:nvSpPr>
        <xdr:spPr>
          <a:xfrm>
            <a:off x="2381747" y="6036598"/>
            <a:ext cx="1666104" cy="936226"/>
          </a:xfrm>
          <a:custGeom>
            <a:avLst/>
            <a:gdLst>
              <a:gd name="connsiteX0" fmla="*/ 0 w 1803569"/>
              <a:gd name="connsiteY0" fmla="*/ 86750 h 520488"/>
              <a:gd name="connsiteX1" fmla="*/ 86750 w 1803569"/>
              <a:gd name="connsiteY1" fmla="*/ 0 h 520488"/>
              <a:gd name="connsiteX2" fmla="*/ 300595 w 1803569"/>
              <a:gd name="connsiteY2" fmla="*/ 0 h 520488"/>
              <a:gd name="connsiteX3" fmla="*/ 405316 w 1803569"/>
              <a:gd name="connsiteY3" fmla="*/ -129279 h 520488"/>
              <a:gd name="connsiteX4" fmla="*/ 751487 w 1803569"/>
              <a:gd name="connsiteY4" fmla="*/ 0 h 520488"/>
              <a:gd name="connsiteX5" fmla="*/ 1716819 w 1803569"/>
              <a:gd name="connsiteY5" fmla="*/ 0 h 520488"/>
              <a:gd name="connsiteX6" fmla="*/ 1803569 w 1803569"/>
              <a:gd name="connsiteY6" fmla="*/ 86750 h 520488"/>
              <a:gd name="connsiteX7" fmla="*/ 1803569 w 1803569"/>
              <a:gd name="connsiteY7" fmla="*/ 86748 h 520488"/>
              <a:gd name="connsiteX8" fmla="*/ 1803569 w 1803569"/>
              <a:gd name="connsiteY8" fmla="*/ 86748 h 520488"/>
              <a:gd name="connsiteX9" fmla="*/ 1803569 w 1803569"/>
              <a:gd name="connsiteY9" fmla="*/ 216870 h 520488"/>
              <a:gd name="connsiteX10" fmla="*/ 1803569 w 1803569"/>
              <a:gd name="connsiteY10" fmla="*/ 433738 h 520488"/>
              <a:gd name="connsiteX11" fmla="*/ 1716819 w 1803569"/>
              <a:gd name="connsiteY11" fmla="*/ 520488 h 520488"/>
              <a:gd name="connsiteX12" fmla="*/ 751487 w 1803569"/>
              <a:gd name="connsiteY12" fmla="*/ 520488 h 520488"/>
              <a:gd name="connsiteX13" fmla="*/ 300595 w 1803569"/>
              <a:gd name="connsiteY13" fmla="*/ 520488 h 520488"/>
              <a:gd name="connsiteX14" fmla="*/ 300595 w 1803569"/>
              <a:gd name="connsiteY14" fmla="*/ 520488 h 520488"/>
              <a:gd name="connsiteX15" fmla="*/ 86750 w 1803569"/>
              <a:gd name="connsiteY15" fmla="*/ 520488 h 520488"/>
              <a:gd name="connsiteX16" fmla="*/ 0 w 1803569"/>
              <a:gd name="connsiteY16" fmla="*/ 433738 h 520488"/>
              <a:gd name="connsiteX17" fmla="*/ 0 w 1803569"/>
              <a:gd name="connsiteY17" fmla="*/ 216870 h 520488"/>
              <a:gd name="connsiteX18" fmla="*/ 0 w 1803569"/>
              <a:gd name="connsiteY18" fmla="*/ 86748 h 520488"/>
              <a:gd name="connsiteX19" fmla="*/ 0 w 1803569"/>
              <a:gd name="connsiteY19" fmla="*/ 86748 h 520488"/>
              <a:gd name="connsiteX20" fmla="*/ 0 w 1803569"/>
              <a:gd name="connsiteY20" fmla="*/ 86750 h 520488"/>
              <a:gd name="connsiteX0" fmla="*/ 0 w 1803569"/>
              <a:gd name="connsiteY0" fmla="*/ 216029 h 649767"/>
              <a:gd name="connsiteX1" fmla="*/ 86750 w 1803569"/>
              <a:gd name="connsiteY1" fmla="*/ 129279 h 649767"/>
              <a:gd name="connsiteX2" fmla="*/ 267465 w 1803569"/>
              <a:gd name="connsiteY2" fmla="*/ 129279 h 649767"/>
              <a:gd name="connsiteX3" fmla="*/ 405316 w 1803569"/>
              <a:gd name="connsiteY3" fmla="*/ 0 h 649767"/>
              <a:gd name="connsiteX4" fmla="*/ 751487 w 1803569"/>
              <a:gd name="connsiteY4" fmla="*/ 129279 h 649767"/>
              <a:gd name="connsiteX5" fmla="*/ 1716819 w 1803569"/>
              <a:gd name="connsiteY5" fmla="*/ 129279 h 649767"/>
              <a:gd name="connsiteX6" fmla="*/ 1803569 w 1803569"/>
              <a:gd name="connsiteY6" fmla="*/ 216029 h 649767"/>
              <a:gd name="connsiteX7" fmla="*/ 1803569 w 1803569"/>
              <a:gd name="connsiteY7" fmla="*/ 216027 h 649767"/>
              <a:gd name="connsiteX8" fmla="*/ 1803569 w 1803569"/>
              <a:gd name="connsiteY8" fmla="*/ 216027 h 649767"/>
              <a:gd name="connsiteX9" fmla="*/ 1803569 w 1803569"/>
              <a:gd name="connsiteY9" fmla="*/ 346149 h 649767"/>
              <a:gd name="connsiteX10" fmla="*/ 1803569 w 1803569"/>
              <a:gd name="connsiteY10" fmla="*/ 563017 h 649767"/>
              <a:gd name="connsiteX11" fmla="*/ 1716819 w 1803569"/>
              <a:gd name="connsiteY11" fmla="*/ 649767 h 649767"/>
              <a:gd name="connsiteX12" fmla="*/ 751487 w 1803569"/>
              <a:gd name="connsiteY12" fmla="*/ 649767 h 649767"/>
              <a:gd name="connsiteX13" fmla="*/ 300595 w 1803569"/>
              <a:gd name="connsiteY13" fmla="*/ 649767 h 649767"/>
              <a:gd name="connsiteX14" fmla="*/ 300595 w 1803569"/>
              <a:gd name="connsiteY14" fmla="*/ 649767 h 649767"/>
              <a:gd name="connsiteX15" fmla="*/ 86750 w 1803569"/>
              <a:gd name="connsiteY15" fmla="*/ 649767 h 649767"/>
              <a:gd name="connsiteX16" fmla="*/ 0 w 1803569"/>
              <a:gd name="connsiteY16" fmla="*/ 563017 h 649767"/>
              <a:gd name="connsiteX17" fmla="*/ 0 w 1803569"/>
              <a:gd name="connsiteY17" fmla="*/ 346149 h 649767"/>
              <a:gd name="connsiteX18" fmla="*/ 0 w 1803569"/>
              <a:gd name="connsiteY18" fmla="*/ 216027 h 649767"/>
              <a:gd name="connsiteX19" fmla="*/ 0 w 1803569"/>
              <a:gd name="connsiteY19" fmla="*/ 216027 h 649767"/>
              <a:gd name="connsiteX20" fmla="*/ 0 w 1803569"/>
              <a:gd name="connsiteY20" fmla="*/ 216029 h 649767"/>
              <a:gd name="connsiteX0" fmla="*/ 0 w 1803569"/>
              <a:gd name="connsiteY0" fmla="*/ 216029 h 649767"/>
              <a:gd name="connsiteX1" fmla="*/ 86750 w 1803569"/>
              <a:gd name="connsiteY1" fmla="*/ 129279 h 649767"/>
              <a:gd name="connsiteX2" fmla="*/ 267465 w 1803569"/>
              <a:gd name="connsiteY2" fmla="*/ 129279 h 649767"/>
              <a:gd name="connsiteX3" fmla="*/ 405316 w 1803569"/>
              <a:gd name="connsiteY3" fmla="*/ 0 h 649767"/>
              <a:gd name="connsiteX4" fmla="*/ 531998 w 1803569"/>
              <a:gd name="connsiteY4" fmla="*/ 125137 h 649767"/>
              <a:gd name="connsiteX5" fmla="*/ 1716819 w 1803569"/>
              <a:gd name="connsiteY5" fmla="*/ 129279 h 649767"/>
              <a:gd name="connsiteX6" fmla="*/ 1803569 w 1803569"/>
              <a:gd name="connsiteY6" fmla="*/ 216029 h 649767"/>
              <a:gd name="connsiteX7" fmla="*/ 1803569 w 1803569"/>
              <a:gd name="connsiteY7" fmla="*/ 216027 h 649767"/>
              <a:gd name="connsiteX8" fmla="*/ 1803569 w 1803569"/>
              <a:gd name="connsiteY8" fmla="*/ 216027 h 649767"/>
              <a:gd name="connsiteX9" fmla="*/ 1803569 w 1803569"/>
              <a:gd name="connsiteY9" fmla="*/ 346149 h 649767"/>
              <a:gd name="connsiteX10" fmla="*/ 1803569 w 1803569"/>
              <a:gd name="connsiteY10" fmla="*/ 563017 h 649767"/>
              <a:gd name="connsiteX11" fmla="*/ 1716819 w 1803569"/>
              <a:gd name="connsiteY11" fmla="*/ 649767 h 649767"/>
              <a:gd name="connsiteX12" fmla="*/ 751487 w 1803569"/>
              <a:gd name="connsiteY12" fmla="*/ 649767 h 649767"/>
              <a:gd name="connsiteX13" fmla="*/ 300595 w 1803569"/>
              <a:gd name="connsiteY13" fmla="*/ 649767 h 649767"/>
              <a:gd name="connsiteX14" fmla="*/ 300595 w 1803569"/>
              <a:gd name="connsiteY14" fmla="*/ 649767 h 649767"/>
              <a:gd name="connsiteX15" fmla="*/ 86750 w 1803569"/>
              <a:gd name="connsiteY15" fmla="*/ 649767 h 649767"/>
              <a:gd name="connsiteX16" fmla="*/ 0 w 1803569"/>
              <a:gd name="connsiteY16" fmla="*/ 563017 h 649767"/>
              <a:gd name="connsiteX17" fmla="*/ 0 w 1803569"/>
              <a:gd name="connsiteY17" fmla="*/ 346149 h 649767"/>
              <a:gd name="connsiteX18" fmla="*/ 0 w 1803569"/>
              <a:gd name="connsiteY18" fmla="*/ 216027 h 649767"/>
              <a:gd name="connsiteX19" fmla="*/ 0 w 1803569"/>
              <a:gd name="connsiteY19" fmla="*/ 216027 h 649767"/>
              <a:gd name="connsiteX20" fmla="*/ 0 w 1803569"/>
              <a:gd name="connsiteY20" fmla="*/ 216029 h 649767"/>
              <a:gd name="connsiteX0" fmla="*/ 0 w 1803569"/>
              <a:gd name="connsiteY0" fmla="*/ 216029 h 649767"/>
              <a:gd name="connsiteX1" fmla="*/ 86750 w 1803569"/>
              <a:gd name="connsiteY1" fmla="*/ 129279 h 649767"/>
              <a:gd name="connsiteX2" fmla="*/ 267465 w 1803569"/>
              <a:gd name="connsiteY2" fmla="*/ 129279 h 649767"/>
              <a:gd name="connsiteX3" fmla="*/ 384610 w 1803569"/>
              <a:gd name="connsiteY3" fmla="*/ 0 h 649767"/>
              <a:gd name="connsiteX4" fmla="*/ 531998 w 1803569"/>
              <a:gd name="connsiteY4" fmla="*/ 125137 h 649767"/>
              <a:gd name="connsiteX5" fmla="*/ 1716819 w 1803569"/>
              <a:gd name="connsiteY5" fmla="*/ 129279 h 649767"/>
              <a:gd name="connsiteX6" fmla="*/ 1803569 w 1803569"/>
              <a:gd name="connsiteY6" fmla="*/ 216029 h 649767"/>
              <a:gd name="connsiteX7" fmla="*/ 1803569 w 1803569"/>
              <a:gd name="connsiteY7" fmla="*/ 216027 h 649767"/>
              <a:gd name="connsiteX8" fmla="*/ 1803569 w 1803569"/>
              <a:gd name="connsiteY8" fmla="*/ 216027 h 649767"/>
              <a:gd name="connsiteX9" fmla="*/ 1803569 w 1803569"/>
              <a:gd name="connsiteY9" fmla="*/ 346149 h 649767"/>
              <a:gd name="connsiteX10" fmla="*/ 1803569 w 1803569"/>
              <a:gd name="connsiteY10" fmla="*/ 563017 h 649767"/>
              <a:gd name="connsiteX11" fmla="*/ 1716819 w 1803569"/>
              <a:gd name="connsiteY11" fmla="*/ 649767 h 649767"/>
              <a:gd name="connsiteX12" fmla="*/ 751487 w 1803569"/>
              <a:gd name="connsiteY12" fmla="*/ 649767 h 649767"/>
              <a:gd name="connsiteX13" fmla="*/ 300595 w 1803569"/>
              <a:gd name="connsiteY13" fmla="*/ 649767 h 649767"/>
              <a:gd name="connsiteX14" fmla="*/ 300595 w 1803569"/>
              <a:gd name="connsiteY14" fmla="*/ 649767 h 649767"/>
              <a:gd name="connsiteX15" fmla="*/ 86750 w 1803569"/>
              <a:gd name="connsiteY15" fmla="*/ 649767 h 649767"/>
              <a:gd name="connsiteX16" fmla="*/ 0 w 1803569"/>
              <a:gd name="connsiteY16" fmla="*/ 563017 h 649767"/>
              <a:gd name="connsiteX17" fmla="*/ 0 w 1803569"/>
              <a:gd name="connsiteY17" fmla="*/ 346149 h 649767"/>
              <a:gd name="connsiteX18" fmla="*/ 0 w 1803569"/>
              <a:gd name="connsiteY18" fmla="*/ 216027 h 649767"/>
              <a:gd name="connsiteX19" fmla="*/ 0 w 1803569"/>
              <a:gd name="connsiteY19" fmla="*/ 216027 h 649767"/>
              <a:gd name="connsiteX20" fmla="*/ 0 w 1803569"/>
              <a:gd name="connsiteY20" fmla="*/ 216029 h 649767"/>
              <a:gd name="connsiteX0" fmla="*/ 0 w 1803569"/>
              <a:gd name="connsiteY0" fmla="*/ 216029 h 649767"/>
              <a:gd name="connsiteX1" fmla="*/ 86750 w 1803569"/>
              <a:gd name="connsiteY1" fmla="*/ 129279 h 649767"/>
              <a:gd name="connsiteX2" fmla="*/ 267465 w 1803569"/>
              <a:gd name="connsiteY2" fmla="*/ 129279 h 649767"/>
              <a:gd name="connsiteX3" fmla="*/ 384610 w 1803569"/>
              <a:gd name="connsiteY3" fmla="*/ 0 h 649767"/>
              <a:gd name="connsiteX4" fmla="*/ 507150 w 1803569"/>
              <a:gd name="connsiteY4" fmla="*/ 125137 h 649767"/>
              <a:gd name="connsiteX5" fmla="*/ 1716819 w 1803569"/>
              <a:gd name="connsiteY5" fmla="*/ 129279 h 649767"/>
              <a:gd name="connsiteX6" fmla="*/ 1803569 w 1803569"/>
              <a:gd name="connsiteY6" fmla="*/ 216029 h 649767"/>
              <a:gd name="connsiteX7" fmla="*/ 1803569 w 1803569"/>
              <a:gd name="connsiteY7" fmla="*/ 216027 h 649767"/>
              <a:gd name="connsiteX8" fmla="*/ 1803569 w 1803569"/>
              <a:gd name="connsiteY8" fmla="*/ 216027 h 649767"/>
              <a:gd name="connsiteX9" fmla="*/ 1803569 w 1803569"/>
              <a:gd name="connsiteY9" fmla="*/ 346149 h 649767"/>
              <a:gd name="connsiteX10" fmla="*/ 1803569 w 1803569"/>
              <a:gd name="connsiteY10" fmla="*/ 563017 h 649767"/>
              <a:gd name="connsiteX11" fmla="*/ 1716819 w 1803569"/>
              <a:gd name="connsiteY11" fmla="*/ 649767 h 649767"/>
              <a:gd name="connsiteX12" fmla="*/ 751487 w 1803569"/>
              <a:gd name="connsiteY12" fmla="*/ 649767 h 649767"/>
              <a:gd name="connsiteX13" fmla="*/ 300595 w 1803569"/>
              <a:gd name="connsiteY13" fmla="*/ 649767 h 649767"/>
              <a:gd name="connsiteX14" fmla="*/ 300595 w 1803569"/>
              <a:gd name="connsiteY14" fmla="*/ 649767 h 649767"/>
              <a:gd name="connsiteX15" fmla="*/ 86750 w 1803569"/>
              <a:gd name="connsiteY15" fmla="*/ 649767 h 649767"/>
              <a:gd name="connsiteX16" fmla="*/ 0 w 1803569"/>
              <a:gd name="connsiteY16" fmla="*/ 563017 h 649767"/>
              <a:gd name="connsiteX17" fmla="*/ 0 w 1803569"/>
              <a:gd name="connsiteY17" fmla="*/ 346149 h 649767"/>
              <a:gd name="connsiteX18" fmla="*/ 0 w 1803569"/>
              <a:gd name="connsiteY18" fmla="*/ 216027 h 649767"/>
              <a:gd name="connsiteX19" fmla="*/ 0 w 1803569"/>
              <a:gd name="connsiteY19" fmla="*/ 216027 h 649767"/>
              <a:gd name="connsiteX20" fmla="*/ 0 w 1803569"/>
              <a:gd name="connsiteY20" fmla="*/ 216029 h 64976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</a:cxnLst>
            <a:rect l="l" t="t" r="r" b="b"/>
            <a:pathLst>
              <a:path w="1803569" h="649767">
                <a:moveTo>
                  <a:pt x="0" y="216029"/>
                </a:moveTo>
                <a:cubicBezTo>
                  <a:pt x="0" y="168118"/>
                  <a:pt x="38839" y="129279"/>
                  <a:pt x="86750" y="129279"/>
                </a:cubicBezTo>
                <a:lnTo>
                  <a:pt x="267465" y="129279"/>
                </a:lnTo>
                <a:lnTo>
                  <a:pt x="384610" y="0"/>
                </a:lnTo>
                <a:lnTo>
                  <a:pt x="507150" y="125137"/>
                </a:lnTo>
                <a:lnTo>
                  <a:pt x="1716819" y="129279"/>
                </a:lnTo>
                <a:cubicBezTo>
                  <a:pt x="1764730" y="129279"/>
                  <a:pt x="1803569" y="168118"/>
                  <a:pt x="1803569" y="216029"/>
                </a:cubicBezTo>
                <a:lnTo>
                  <a:pt x="1803569" y="216027"/>
                </a:lnTo>
                <a:lnTo>
                  <a:pt x="1803569" y="216027"/>
                </a:lnTo>
                <a:lnTo>
                  <a:pt x="1803569" y="346149"/>
                </a:lnTo>
                <a:lnTo>
                  <a:pt x="1803569" y="563017"/>
                </a:lnTo>
                <a:cubicBezTo>
                  <a:pt x="1803569" y="610928"/>
                  <a:pt x="1764730" y="649767"/>
                  <a:pt x="1716819" y="649767"/>
                </a:cubicBezTo>
                <a:lnTo>
                  <a:pt x="751487" y="649767"/>
                </a:lnTo>
                <a:lnTo>
                  <a:pt x="300595" y="649767"/>
                </a:lnTo>
                <a:lnTo>
                  <a:pt x="300595" y="649767"/>
                </a:lnTo>
                <a:lnTo>
                  <a:pt x="86750" y="649767"/>
                </a:lnTo>
                <a:cubicBezTo>
                  <a:pt x="38839" y="649767"/>
                  <a:pt x="0" y="610928"/>
                  <a:pt x="0" y="563017"/>
                </a:cubicBezTo>
                <a:lnTo>
                  <a:pt x="0" y="346149"/>
                </a:lnTo>
                <a:lnTo>
                  <a:pt x="0" y="216027"/>
                </a:lnTo>
                <a:lnTo>
                  <a:pt x="0" y="216027"/>
                </a:lnTo>
                <a:lnTo>
                  <a:pt x="0" y="216029"/>
                </a:lnTo>
                <a:close/>
              </a:path>
            </a:pathLst>
          </a:custGeom>
          <a:pattFill prst="pct90">
            <a:fgClr>
              <a:srgbClr val="B3B3FF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9" name="テキスト ボックス 28">
            <a:extLst>
              <a:ext uri="{FF2B5EF4-FFF2-40B4-BE49-F238E27FC236}">
                <a16:creationId xmlns:a16="http://schemas.microsoft.com/office/drawing/2014/main" id="{696D384F-E572-4DAF-A9E6-009915571214}"/>
              </a:ext>
            </a:extLst>
          </xdr:cNvPr>
          <xdr:cNvSpPr txBox="1"/>
        </xdr:nvSpPr>
        <xdr:spPr>
          <a:xfrm>
            <a:off x="2395348" y="6291905"/>
            <a:ext cx="1646913" cy="7164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 b="1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図面や写真の番号が合致するように作成してください。</a:t>
            </a:r>
          </a:p>
        </xdr:txBody>
      </xdr:sp>
    </xdr:grpSp>
    <xdr:clientData/>
  </xdr:twoCellAnchor>
  <xdr:twoCellAnchor>
    <xdr:from>
      <xdr:col>10</xdr:col>
      <xdr:colOff>500064</xdr:colOff>
      <xdr:row>2</xdr:row>
      <xdr:rowOff>16340</xdr:rowOff>
    </xdr:from>
    <xdr:to>
      <xdr:col>14</xdr:col>
      <xdr:colOff>47625</xdr:colOff>
      <xdr:row>3</xdr:row>
      <xdr:rowOff>16339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1A421C87-9F17-45AB-9A47-555D99FD8ECB}"/>
            </a:ext>
          </a:extLst>
        </xdr:cNvPr>
        <xdr:cNvSpPr txBox="1"/>
      </xdr:nvSpPr>
      <xdr:spPr>
        <a:xfrm>
          <a:off x="8209711" y="748458"/>
          <a:ext cx="2446149" cy="2913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latin typeface="HGPｺﾞｼｯｸM" panose="020B0600000000000000" pitchFamily="50" charset="-128"/>
              <a:ea typeface="HGPｺﾞｼｯｸM" panose="020B0600000000000000" pitchFamily="50" charset="-128"/>
            </a:rPr>
            <a:t>（注意）</a:t>
          </a:r>
          <a:r>
            <a:rPr kumimoji="1" lang="ja-JP" altLang="en-US" sz="1050" b="1" baseline="0">
              <a:latin typeface="HGPｺﾞｼｯｸM" panose="020B0600000000000000" pitchFamily="50" charset="-128"/>
              <a:ea typeface="HGPｺﾞｼｯｸM" panose="020B0600000000000000" pitchFamily="50" charset="-128"/>
            </a:rPr>
            <a:t> この見積金額はあくまで一例です。</a:t>
          </a:r>
          <a:endParaRPr kumimoji="1" lang="ja-JP" altLang="en-US" sz="1050" b="1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129265</xdr:colOff>
      <xdr:row>0</xdr:row>
      <xdr:rowOff>20411</xdr:rowOff>
    </xdr:from>
    <xdr:to>
      <xdr:col>4</xdr:col>
      <xdr:colOff>394605</xdr:colOff>
      <xdr:row>0</xdr:row>
      <xdr:rowOff>414131</xdr:rowOff>
    </xdr:to>
    <xdr:grpSp>
      <xdr:nvGrpSpPr>
        <xdr:cNvPr id="32" name="グループ化 31">
          <a:extLst>
            <a:ext uri="{FF2B5EF4-FFF2-40B4-BE49-F238E27FC236}">
              <a16:creationId xmlns:a16="http://schemas.microsoft.com/office/drawing/2014/main" id="{8DE09655-D60C-4BDD-943A-0969B7A7AF8A}"/>
            </a:ext>
          </a:extLst>
        </xdr:cNvPr>
        <xdr:cNvGrpSpPr/>
      </xdr:nvGrpSpPr>
      <xdr:grpSpPr>
        <a:xfrm>
          <a:off x="129265" y="20411"/>
          <a:ext cx="2330360" cy="393720"/>
          <a:chOff x="3272853" y="237344"/>
          <a:chExt cx="1511943" cy="541509"/>
        </a:xfrm>
      </xdr:grpSpPr>
      <xdr:sp macro="" textlink="">
        <xdr:nvSpPr>
          <xdr:cNvPr id="35" name="吹き出し: 角を丸めた四角形 20">
            <a:extLst>
              <a:ext uri="{FF2B5EF4-FFF2-40B4-BE49-F238E27FC236}">
                <a16:creationId xmlns:a16="http://schemas.microsoft.com/office/drawing/2014/main" id="{90D562D9-E123-4C68-8A88-0A02CB7CA4BE}"/>
              </a:ext>
            </a:extLst>
          </xdr:cNvPr>
          <xdr:cNvSpPr/>
        </xdr:nvSpPr>
        <xdr:spPr>
          <a:xfrm>
            <a:off x="3272853" y="237344"/>
            <a:ext cx="1505261" cy="541509"/>
          </a:xfrm>
          <a:custGeom>
            <a:avLst/>
            <a:gdLst>
              <a:gd name="connsiteX0" fmla="*/ 0 w 1505262"/>
              <a:gd name="connsiteY0" fmla="*/ 49968 h 299803"/>
              <a:gd name="connsiteX1" fmla="*/ 49968 w 1505262"/>
              <a:gd name="connsiteY1" fmla="*/ 0 h 299803"/>
              <a:gd name="connsiteX2" fmla="*/ 250877 w 1505262"/>
              <a:gd name="connsiteY2" fmla="*/ 0 h 299803"/>
              <a:gd name="connsiteX3" fmla="*/ 250877 w 1505262"/>
              <a:gd name="connsiteY3" fmla="*/ 0 h 299803"/>
              <a:gd name="connsiteX4" fmla="*/ 627193 w 1505262"/>
              <a:gd name="connsiteY4" fmla="*/ 0 h 299803"/>
              <a:gd name="connsiteX5" fmla="*/ 1455294 w 1505262"/>
              <a:gd name="connsiteY5" fmla="*/ 0 h 299803"/>
              <a:gd name="connsiteX6" fmla="*/ 1505262 w 1505262"/>
              <a:gd name="connsiteY6" fmla="*/ 49968 h 299803"/>
              <a:gd name="connsiteX7" fmla="*/ 1505262 w 1505262"/>
              <a:gd name="connsiteY7" fmla="*/ 174885 h 299803"/>
              <a:gd name="connsiteX8" fmla="*/ 1505262 w 1505262"/>
              <a:gd name="connsiteY8" fmla="*/ 174885 h 299803"/>
              <a:gd name="connsiteX9" fmla="*/ 1505262 w 1505262"/>
              <a:gd name="connsiteY9" fmla="*/ 249836 h 299803"/>
              <a:gd name="connsiteX10" fmla="*/ 1505262 w 1505262"/>
              <a:gd name="connsiteY10" fmla="*/ 249835 h 299803"/>
              <a:gd name="connsiteX11" fmla="*/ 1455294 w 1505262"/>
              <a:gd name="connsiteY11" fmla="*/ 299803 h 299803"/>
              <a:gd name="connsiteX12" fmla="*/ 627193 w 1505262"/>
              <a:gd name="connsiteY12" fmla="*/ 299803 h 299803"/>
              <a:gd name="connsiteX13" fmla="*/ 377053 w 1505262"/>
              <a:gd name="connsiteY13" fmla="*/ 391947 h 299803"/>
              <a:gd name="connsiteX14" fmla="*/ 250877 w 1505262"/>
              <a:gd name="connsiteY14" fmla="*/ 299803 h 299803"/>
              <a:gd name="connsiteX15" fmla="*/ 49968 w 1505262"/>
              <a:gd name="connsiteY15" fmla="*/ 299803 h 299803"/>
              <a:gd name="connsiteX16" fmla="*/ 0 w 1505262"/>
              <a:gd name="connsiteY16" fmla="*/ 249835 h 299803"/>
              <a:gd name="connsiteX17" fmla="*/ 0 w 1505262"/>
              <a:gd name="connsiteY17" fmla="*/ 249836 h 299803"/>
              <a:gd name="connsiteX18" fmla="*/ 0 w 1505262"/>
              <a:gd name="connsiteY18" fmla="*/ 174885 h 299803"/>
              <a:gd name="connsiteX19" fmla="*/ 0 w 1505262"/>
              <a:gd name="connsiteY19" fmla="*/ 174885 h 299803"/>
              <a:gd name="connsiteX20" fmla="*/ 0 w 1505262"/>
              <a:gd name="connsiteY20" fmla="*/ 49968 h 299803"/>
              <a:gd name="connsiteX0" fmla="*/ 0 w 1505262"/>
              <a:gd name="connsiteY0" fmla="*/ 49968 h 391947"/>
              <a:gd name="connsiteX1" fmla="*/ 49968 w 1505262"/>
              <a:gd name="connsiteY1" fmla="*/ 0 h 391947"/>
              <a:gd name="connsiteX2" fmla="*/ 250877 w 1505262"/>
              <a:gd name="connsiteY2" fmla="*/ 0 h 391947"/>
              <a:gd name="connsiteX3" fmla="*/ 250877 w 1505262"/>
              <a:gd name="connsiteY3" fmla="*/ 0 h 391947"/>
              <a:gd name="connsiteX4" fmla="*/ 627193 w 1505262"/>
              <a:gd name="connsiteY4" fmla="*/ 0 h 391947"/>
              <a:gd name="connsiteX5" fmla="*/ 1455294 w 1505262"/>
              <a:gd name="connsiteY5" fmla="*/ 0 h 391947"/>
              <a:gd name="connsiteX6" fmla="*/ 1505262 w 1505262"/>
              <a:gd name="connsiteY6" fmla="*/ 49968 h 391947"/>
              <a:gd name="connsiteX7" fmla="*/ 1505262 w 1505262"/>
              <a:gd name="connsiteY7" fmla="*/ 174885 h 391947"/>
              <a:gd name="connsiteX8" fmla="*/ 1505262 w 1505262"/>
              <a:gd name="connsiteY8" fmla="*/ 174885 h 391947"/>
              <a:gd name="connsiteX9" fmla="*/ 1505262 w 1505262"/>
              <a:gd name="connsiteY9" fmla="*/ 249836 h 391947"/>
              <a:gd name="connsiteX10" fmla="*/ 1505262 w 1505262"/>
              <a:gd name="connsiteY10" fmla="*/ 249835 h 391947"/>
              <a:gd name="connsiteX11" fmla="*/ 1455294 w 1505262"/>
              <a:gd name="connsiteY11" fmla="*/ 299803 h 391947"/>
              <a:gd name="connsiteX12" fmla="*/ 502275 w 1505262"/>
              <a:gd name="connsiteY12" fmla="*/ 293557 h 391947"/>
              <a:gd name="connsiteX13" fmla="*/ 377053 w 1505262"/>
              <a:gd name="connsiteY13" fmla="*/ 391947 h 391947"/>
              <a:gd name="connsiteX14" fmla="*/ 250877 w 1505262"/>
              <a:gd name="connsiteY14" fmla="*/ 299803 h 391947"/>
              <a:gd name="connsiteX15" fmla="*/ 49968 w 1505262"/>
              <a:gd name="connsiteY15" fmla="*/ 299803 h 391947"/>
              <a:gd name="connsiteX16" fmla="*/ 0 w 1505262"/>
              <a:gd name="connsiteY16" fmla="*/ 249835 h 391947"/>
              <a:gd name="connsiteX17" fmla="*/ 0 w 1505262"/>
              <a:gd name="connsiteY17" fmla="*/ 249836 h 391947"/>
              <a:gd name="connsiteX18" fmla="*/ 0 w 1505262"/>
              <a:gd name="connsiteY18" fmla="*/ 174885 h 391947"/>
              <a:gd name="connsiteX19" fmla="*/ 0 w 1505262"/>
              <a:gd name="connsiteY19" fmla="*/ 174885 h 391947"/>
              <a:gd name="connsiteX20" fmla="*/ 0 w 1505262"/>
              <a:gd name="connsiteY20" fmla="*/ 49968 h 391947"/>
              <a:gd name="connsiteX0" fmla="*/ 0 w 1505262"/>
              <a:gd name="connsiteY0" fmla="*/ 49968 h 373210"/>
              <a:gd name="connsiteX1" fmla="*/ 49968 w 1505262"/>
              <a:gd name="connsiteY1" fmla="*/ 0 h 373210"/>
              <a:gd name="connsiteX2" fmla="*/ 250877 w 1505262"/>
              <a:gd name="connsiteY2" fmla="*/ 0 h 373210"/>
              <a:gd name="connsiteX3" fmla="*/ 250877 w 1505262"/>
              <a:gd name="connsiteY3" fmla="*/ 0 h 373210"/>
              <a:gd name="connsiteX4" fmla="*/ 627193 w 1505262"/>
              <a:gd name="connsiteY4" fmla="*/ 0 h 373210"/>
              <a:gd name="connsiteX5" fmla="*/ 1455294 w 1505262"/>
              <a:gd name="connsiteY5" fmla="*/ 0 h 373210"/>
              <a:gd name="connsiteX6" fmla="*/ 1505262 w 1505262"/>
              <a:gd name="connsiteY6" fmla="*/ 49968 h 373210"/>
              <a:gd name="connsiteX7" fmla="*/ 1505262 w 1505262"/>
              <a:gd name="connsiteY7" fmla="*/ 174885 h 373210"/>
              <a:gd name="connsiteX8" fmla="*/ 1505262 w 1505262"/>
              <a:gd name="connsiteY8" fmla="*/ 174885 h 373210"/>
              <a:gd name="connsiteX9" fmla="*/ 1505262 w 1505262"/>
              <a:gd name="connsiteY9" fmla="*/ 249836 h 373210"/>
              <a:gd name="connsiteX10" fmla="*/ 1505262 w 1505262"/>
              <a:gd name="connsiteY10" fmla="*/ 249835 h 373210"/>
              <a:gd name="connsiteX11" fmla="*/ 1455294 w 1505262"/>
              <a:gd name="connsiteY11" fmla="*/ 299803 h 373210"/>
              <a:gd name="connsiteX12" fmla="*/ 502275 w 1505262"/>
              <a:gd name="connsiteY12" fmla="*/ 293557 h 373210"/>
              <a:gd name="connsiteX13" fmla="*/ 377053 w 1505262"/>
              <a:gd name="connsiteY13" fmla="*/ 373210 h 373210"/>
              <a:gd name="connsiteX14" fmla="*/ 250877 w 1505262"/>
              <a:gd name="connsiteY14" fmla="*/ 299803 h 373210"/>
              <a:gd name="connsiteX15" fmla="*/ 49968 w 1505262"/>
              <a:gd name="connsiteY15" fmla="*/ 299803 h 373210"/>
              <a:gd name="connsiteX16" fmla="*/ 0 w 1505262"/>
              <a:gd name="connsiteY16" fmla="*/ 249835 h 373210"/>
              <a:gd name="connsiteX17" fmla="*/ 0 w 1505262"/>
              <a:gd name="connsiteY17" fmla="*/ 249836 h 373210"/>
              <a:gd name="connsiteX18" fmla="*/ 0 w 1505262"/>
              <a:gd name="connsiteY18" fmla="*/ 174885 h 373210"/>
              <a:gd name="connsiteX19" fmla="*/ 0 w 1505262"/>
              <a:gd name="connsiteY19" fmla="*/ 174885 h 373210"/>
              <a:gd name="connsiteX20" fmla="*/ 0 w 1505262"/>
              <a:gd name="connsiteY20" fmla="*/ 49968 h 373210"/>
              <a:gd name="connsiteX0" fmla="*/ 0 w 1505262"/>
              <a:gd name="connsiteY0" fmla="*/ 49968 h 373210"/>
              <a:gd name="connsiteX1" fmla="*/ 49968 w 1505262"/>
              <a:gd name="connsiteY1" fmla="*/ 0 h 373210"/>
              <a:gd name="connsiteX2" fmla="*/ 250877 w 1505262"/>
              <a:gd name="connsiteY2" fmla="*/ 0 h 373210"/>
              <a:gd name="connsiteX3" fmla="*/ 250877 w 1505262"/>
              <a:gd name="connsiteY3" fmla="*/ 0 h 373210"/>
              <a:gd name="connsiteX4" fmla="*/ 627193 w 1505262"/>
              <a:gd name="connsiteY4" fmla="*/ 0 h 373210"/>
              <a:gd name="connsiteX5" fmla="*/ 1455294 w 1505262"/>
              <a:gd name="connsiteY5" fmla="*/ 0 h 373210"/>
              <a:gd name="connsiteX6" fmla="*/ 1505262 w 1505262"/>
              <a:gd name="connsiteY6" fmla="*/ 49968 h 373210"/>
              <a:gd name="connsiteX7" fmla="*/ 1505262 w 1505262"/>
              <a:gd name="connsiteY7" fmla="*/ 174885 h 373210"/>
              <a:gd name="connsiteX8" fmla="*/ 1505262 w 1505262"/>
              <a:gd name="connsiteY8" fmla="*/ 174885 h 373210"/>
              <a:gd name="connsiteX9" fmla="*/ 1505262 w 1505262"/>
              <a:gd name="connsiteY9" fmla="*/ 249836 h 373210"/>
              <a:gd name="connsiteX10" fmla="*/ 1505262 w 1505262"/>
              <a:gd name="connsiteY10" fmla="*/ 249835 h 373210"/>
              <a:gd name="connsiteX11" fmla="*/ 1455294 w 1505262"/>
              <a:gd name="connsiteY11" fmla="*/ 299803 h 373210"/>
              <a:gd name="connsiteX12" fmla="*/ 477292 w 1505262"/>
              <a:gd name="connsiteY12" fmla="*/ 293557 h 373210"/>
              <a:gd name="connsiteX13" fmla="*/ 377053 w 1505262"/>
              <a:gd name="connsiteY13" fmla="*/ 373210 h 373210"/>
              <a:gd name="connsiteX14" fmla="*/ 250877 w 1505262"/>
              <a:gd name="connsiteY14" fmla="*/ 299803 h 373210"/>
              <a:gd name="connsiteX15" fmla="*/ 49968 w 1505262"/>
              <a:gd name="connsiteY15" fmla="*/ 299803 h 373210"/>
              <a:gd name="connsiteX16" fmla="*/ 0 w 1505262"/>
              <a:gd name="connsiteY16" fmla="*/ 249835 h 373210"/>
              <a:gd name="connsiteX17" fmla="*/ 0 w 1505262"/>
              <a:gd name="connsiteY17" fmla="*/ 249836 h 373210"/>
              <a:gd name="connsiteX18" fmla="*/ 0 w 1505262"/>
              <a:gd name="connsiteY18" fmla="*/ 174885 h 373210"/>
              <a:gd name="connsiteX19" fmla="*/ 0 w 1505262"/>
              <a:gd name="connsiteY19" fmla="*/ 174885 h 373210"/>
              <a:gd name="connsiteX20" fmla="*/ 0 w 1505262"/>
              <a:gd name="connsiteY20" fmla="*/ 49968 h 373210"/>
              <a:gd name="connsiteX0" fmla="*/ 0 w 1505262"/>
              <a:gd name="connsiteY0" fmla="*/ 49968 h 373210"/>
              <a:gd name="connsiteX1" fmla="*/ 49968 w 1505262"/>
              <a:gd name="connsiteY1" fmla="*/ 0 h 373210"/>
              <a:gd name="connsiteX2" fmla="*/ 250877 w 1505262"/>
              <a:gd name="connsiteY2" fmla="*/ 0 h 373210"/>
              <a:gd name="connsiteX3" fmla="*/ 250877 w 1505262"/>
              <a:gd name="connsiteY3" fmla="*/ 0 h 373210"/>
              <a:gd name="connsiteX4" fmla="*/ 627193 w 1505262"/>
              <a:gd name="connsiteY4" fmla="*/ 0 h 373210"/>
              <a:gd name="connsiteX5" fmla="*/ 1455294 w 1505262"/>
              <a:gd name="connsiteY5" fmla="*/ 0 h 373210"/>
              <a:gd name="connsiteX6" fmla="*/ 1505262 w 1505262"/>
              <a:gd name="connsiteY6" fmla="*/ 49968 h 373210"/>
              <a:gd name="connsiteX7" fmla="*/ 1505262 w 1505262"/>
              <a:gd name="connsiteY7" fmla="*/ 174885 h 373210"/>
              <a:gd name="connsiteX8" fmla="*/ 1505262 w 1505262"/>
              <a:gd name="connsiteY8" fmla="*/ 174885 h 373210"/>
              <a:gd name="connsiteX9" fmla="*/ 1505262 w 1505262"/>
              <a:gd name="connsiteY9" fmla="*/ 249836 h 373210"/>
              <a:gd name="connsiteX10" fmla="*/ 1505262 w 1505262"/>
              <a:gd name="connsiteY10" fmla="*/ 249835 h 373210"/>
              <a:gd name="connsiteX11" fmla="*/ 1455294 w 1505262"/>
              <a:gd name="connsiteY11" fmla="*/ 299803 h 373210"/>
              <a:gd name="connsiteX12" fmla="*/ 477292 w 1505262"/>
              <a:gd name="connsiteY12" fmla="*/ 293557 h 373210"/>
              <a:gd name="connsiteX13" fmla="*/ 377053 w 1505262"/>
              <a:gd name="connsiteY13" fmla="*/ 373210 h 373210"/>
              <a:gd name="connsiteX14" fmla="*/ 294599 w 1505262"/>
              <a:gd name="connsiteY14" fmla="*/ 299803 h 373210"/>
              <a:gd name="connsiteX15" fmla="*/ 49968 w 1505262"/>
              <a:gd name="connsiteY15" fmla="*/ 299803 h 373210"/>
              <a:gd name="connsiteX16" fmla="*/ 0 w 1505262"/>
              <a:gd name="connsiteY16" fmla="*/ 249835 h 373210"/>
              <a:gd name="connsiteX17" fmla="*/ 0 w 1505262"/>
              <a:gd name="connsiteY17" fmla="*/ 249836 h 373210"/>
              <a:gd name="connsiteX18" fmla="*/ 0 w 1505262"/>
              <a:gd name="connsiteY18" fmla="*/ 174885 h 373210"/>
              <a:gd name="connsiteX19" fmla="*/ 0 w 1505262"/>
              <a:gd name="connsiteY19" fmla="*/ 174885 h 373210"/>
              <a:gd name="connsiteX20" fmla="*/ 0 w 1505262"/>
              <a:gd name="connsiteY20" fmla="*/ 49968 h 373210"/>
              <a:gd name="connsiteX0" fmla="*/ 0 w 1505262"/>
              <a:gd name="connsiteY0" fmla="*/ 49968 h 373210"/>
              <a:gd name="connsiteX1" fmla="*/ 49968 w 1505262"/>
              <a:gd name="connsiteY1" fmla="*/ 0 h 373210"/>
              <a:gd name="connsiteX2" fmla="*/ 250877 w 1505262"/>
              <a:gd name="connsiteY2" fmla="*/ 0 h 373210"/>
              <a:gd name="connsiteX3" fmla="*/ 250877 w 1505262"/>
              <a:gd name="connsiteY3" fmla="*/ 0 h 373210"/>
              <a:gd name="connsiteX4" fmla="*/ 627193 w 1505262"/>
              <a:gd name="connsiteY4" fmla="*/ 0 h 373210"/>
              <a:gd name="connsiteX5" fmla="*/ 1455294 w 1505262"/>
              <a:gd name="connsiteY5" fmla="*/ 0 h 373210"/>
              <a:gd name="connsiteX6" fmla="*/ 1505262 w 1505262"/>
              <a:gd name="connsiteY6" fmla="*/ 49968 h 373210"/>
              <a:gd name="connsiteX7" fmla="*/ 1505262 w 1505262"/>
              <a:gd name="connsiteY7" fmla="*/ 174885 h 373210"/>
              <a:gd name="connsiteX8" fmla="*/ 1505262 w 1505262"/>
              <a:gd name="connsiteY8" fmla="*/ 174885 h 373210"/>
              <a:gd name="connsiteX9" fmla="*/ 1505262 w 1505262"/>
              <a:gd name="connsiteY9" fmla="*/ 249836 h 373210"/>
              <a:gd name="connsiteX10" fmla="*/ 1505262 w 1505262"/>
              <a:gd name="connsiteY10" fmla="*/ 249835 h 373210"/>
              <a:gd name="connsiteX11" fmla="*/ 1455294 w 1505262"/>
              <a:gd name="connsiteY11" fmla="*/ 299803 h 373210"/>
              <a:gd name="connsiteX12" fmla="*/ 477292 w 1505262"/>
              <a:gd name="connsiteY12" fmla="*/ 293557 h 373210"/>
              <a:gd name="connsiteX13" fmla="*/ 377053 w 1505262"/>
              <a:gd name="connsiteY13" fmla="*/ 373210 h 373210"/>
              <a:gd name="connsiteX14" fmla="*/ 303861 w 1505262"/>
              <a:gd name="connsiteY14" fmla="*/ 299803 h 373210"/>
              <a:gd name="connsiteX15" fmla="*/ 49968 w 1505262"/>
              <a:gd name="connsiteY15" fmla="*/ 299803 h 373210"/>
              <a:gd name="connsiteX16" fmla="*/ 0 w 1505262"/>
              <a:gd name="connsiteY16" fmla="*/ 249835 h 373210"/>
              <a:gd name="connsiteX17" fmla="*/ 0 w 1505262"/>
              <a:gd name="connsiteY17" fmla="*/ 249836 h 373210"/>
              <a:gd name="connsiteX18" fmla="*/ 0 w 1505262"/>
              <a:gd name="connsiteY18" fmla="*/ 174885 h 373210"/>
              <a:gd name="connsiteX19" fmla="*/ 0 w 1505262"/>
              <a:gd name="connsiteY19" fmla="*/ 174885 h 373210"/>
              <a:gd name="connsiteX20" fmla="*/ 0 w 1505262"/>
              <a:gd name="connsiteY20" fmla="*/ 49968 h 373210"/>
              <a:gd name="connsiteX0" fmla="*/ 0 w 1505262"/>
              <a:gd name="connsiteY0" fmla="*/ 49968 h 373210"/>
              <a:gd name="connsiteX1" fmla="*/ 49968 w 1505262"/>
              <a:gd name="connsiteY1" fmla="*/ 0 h 373210"/>
              <a:gd name="connsiteX2" fmla="*/ 250877 w 1505262"/>
              <a:gd name="connsiteY2" fmla="*/ 0 h 373210"/>
              <a:gd name="connsiteX3" fmla="*/ 250877 w 1505262"/>
              <a:gd name="connsiteY3" fmla="*/ 0 h 373210"/>
              <a:gd name="connsiteX4" fmla="*/ 627193 w 1505262"/>
              <a:gd name="connsiteY4" fmla="*/ 0 h 373210"/>
              <a:gd name="connsiteX5" fmla="*/ 1455294 w 1505262"/>
              <a:gd name="connsiteY5" fmla="*/ 0 h 373210"/>
              <a:gd name="connsiteX6" fmla="*/ 1505262 w 1505262"/>
              <a:gd name="connsiteY6" fmla="*/ 49968 h 373210"/>
              <a:gd name="connsiteX7" fmla="*/ 1505262 w 1505262"/>
              <a:gd name="connsiteY7" fmla="*/ 174885 h 373210"/>
              <a:gd name="connsiteX8" fmla="*/ 1505262 w 1505262"/>
              <a:gd name="connsiteY8" fmla="*/ 174885 h 373210"/>
              <a:gd name="connsiteX9" fmla="*/ 1505262 w 1505262"/>
              <a:gd name="connsiteY9" fmla="*/ 249836 h 373210"/>
              <a:gd name="connsiteX10" fmla="*/ 1505262 w 1505262"/>
              <a:gd name="connsiteY10" fmla="*/ 249835 h 373210"/>
              <a:gd name="connsiteX11" fmla="*/ 1455294 w 1505262"/>
              <a:gd name="connsiteY11" fmla="*/ 299803 h 373210"/>
              <a:gd name="connsiteX12" fmla="*/ 455680 w 1505262"/>
              <a:gd name="connsiteY12" fmla="*/ 293557 h 373210"/>
              <a:gd name="connsiteX13" fmla="*/ 377053 w 1505262"/>
              <a:gd name="connsiteY13" fmla="*/ 373210 h 373210"/>
              <a:gd name="connsiteX14" fmla="*/ 303861 w 1505262"/>
              <a:gd name="connsiteY14" fmla="*/ 299803 h 373210"/>
              <a:gd name="connsiteX15" fmla="*/ 49968 w 1505262"/>
              <a:gd name="connsiteY15" fmla="*/ 299803 h 373210"/>
              <a:gd name="connsiteX16" fmla="*/ 0 w 1505262"/>
              <a:gd name="connsiteY16" fmla="*/ 249835 h 373210"/>
              <a:gd name="connsiteX17" fmla="*/ 0 w 1505262"/>
              <a:gd name="connsiteY17" fmla="*/ 249836 h 373210"/>
              <a:gd name="connsiteX18" fmla="*/ 0 w 1505262"/>
              <a:gd name="connsiteY18" fmla="*/ 174885 h 373210"/>
              <a:gd name="connsiteX19" fmla="*/ 0 w 1505262"/>
              <a:gd name="connsiteY19" fmla="*/ 174885 h 373210"/>
              <a:gd name="connsiteX20" fmla="*/ 0 w 1505262"/>
              <a:gd name="connsiteY20" fmla="*/ 49968 h 373210"/>
              <a:gd name="connsiteX0" fmla="*/ 0 w 1505262"/>
              <a:gd name="connsiteY0" fmla="*/ 49968 h 373210"/>
              <a:gd name="connsiteX1" fmla="*/ 49968 w 1505262"/>
              <a:gd name="connsiteY1" fmla="*/ 0 h 373210"/>
              <a:gd name="connsiteX2" fmla="*/ 250877 w 1505262"/>
              <a:gd name="connsiteY2" fmla="*/ 0 h 373210"/>
              <a:gd name="connsiteX3" fmla="*/ 250877 w 1505262"/>
              <a:gd name="connsiteY3" fmla="*/ 0 h 373210"/>
              <a:gd name="connsiteX4" fmla="*/ 627193 w 1505262"/>
              <a:gd name="connsiteY4" fmla="*/ 0 h 373210"/>
              <a:gd name="connsiteX5" fmla="*/ 1455294 w 1505262"/>
              <a:gd name="connsiteY5" fmla="*/ 0 h 373210"/>
              <a:gd name="connsiteX6" fmla="*/ 1505262 w 1505262"/>
              <a:gd name="connsiteY6" fmla="*/ 49968 h 373210"/>
              <a:gd name="connsiteX7" fmla="*/ 1505262 w 1505262"/>
              <a:gd name="connsiteY7" fmla="*/ 174885 h 373210"/>
              <a:gd name="connsiteX8" fmla="*/ 1505262 w 1505262"/>
              <a:gd name="connsiteY8" fmla="*/ 174885 h 373210"/>
              <a:gd name="connsiteX9" fmla="*/ 1505262 w 1505262"/>
              <a:gd name="connsiteY9" fmla="*/ 249836 h 373210"/>
              <a:gd name="connsiteX10" fmla="*/ 1505262 w 1505262"/>
              <a:gd name="connsiteY10" fmla="*/ 249835 h 373210"/>
              <a:gd name="connsiteX11" fmla="*/ 1455294 w 1505262"/>
              <a:gd name="connsiteY11" fmla="*/ 299803 h 373210"/>
              <a:gd name="connsiteX12" fmla="*/ 440243 w 1505262"/>
              <a:gd name="connsiteY12" fmla="*/ 293557 h 373210"/>
              <a:gd name="connsiteX13" fmla="*/ 377053 w 1505262"/>
              <a:gd name="connsiteY13" fmla="*/ 373210 h 373210"/>
              <a:gd name="connsiteX14" fmla="*/ 303861 w 1505262"/>
              <a:gd name="connsiteY14" fmla="*/ 299803 h 373210"/>
              <a:gd name="connsiteX15" fmla="*/ 49968 w 1505262"/>
              <a:gd name="connsiteY15" fmla="*/ 299803 h 373210"/>
              <a:gd name="connsiteX16" fmla="*/ 0 w 1505262"/>
              <a:gd name="connsiteY16" fmla="*/ 249835 h 373210"/>
              <a:gd name="connsiteX17" fmla="*/ 0 w 1505262"/>
              <a:gd name="connsiteY17" fmla="*/ 249836 h 373210"/>
              <a:gd name="connsiteX18" fmla="*/ 0 w 1505262"/>
              <a:gd name="connsiteY18" fmla="*/ 174885 h 373210"/>
              <a:gd name="connsiteX19" fmla="*/ 0 w 1505262"/>
              <a:gd name="connsiteY19" fmla="*/ 174885 h 373210"/>
              <a:gd name="connsiteX20" fmla="*/ 0 w 1505262"/>
              <a:gd name="connsiteY20" fmla="*/ 49968 h 373210"/>
              <a:gd name="connsiteX0" fmla="*/ 0 w 1505262"/>
              <a:gd name="connsiteY0" fmla="*/ 49968 h 373210"/>
              <a:gd name="connsiteX1" fmla="*/ 49968 w 1505262"/>
              <a:gd name="connsiteY1" fmla="*/ 0 h 373210"/>
              <a:gd name="connsiteX2" fmla="*/ 250877 w 1505262"/>
              <a:gd name="connsiteY2" fmla="*/ 0 h 373210"/>
              <a:gd name="connsiteX3" fmla="*/ 250877 w 1505262"/>
              <a:gd name="connsiteY3" fmla="*/ 0 h 373210"/>
              <a:gd name="connsiteX4" fmla="*/ 627193 w 1505262"/>
              <a:gd name="connsiteY4" fmla="*/ 0 h 373210"/>
              <a:gd name="connsiteX5" fmla="*/ 1455294 w 1505262"/>
              <a:gd name="connsiteY5" fmla="*/ 0 h 373210"/>
              <a:gd name="connsiteX6" fmla="*/ 1505262 w 1505262"/>
              <a:gd name="connsiteY6" fmla="*/ 49968 h 373210"/>
              <a:gd name="connsiteX7" fmla="*/ 1505262 w 1505262"/>
              <a:gd name="connsiteY7" fmla="*/ 174885 h 373210"/>
              <a:gd name="connsiteX8" fmla="*/ 1505262 w 1505262"/>
              <a:gd name="connsiteY8" fmla="*/ 174885 h 373210"/>
              <a:gd name="connsiteX9" fmla="*/ 1505262 w 1505262"/>
              <a:gd name="connsiteY9" fmla="*/ 249836 h 373210"/>
              <a:gd name="connsiteX10" fmla="*/ 1505262 w 1505262"/>
              <a:gd name="connsiteY10" fmla="*/ 249835 h 373210"/>
              <a:gd name="connsiteX11" fmla="*/ 1455294 w 1505262"/>
              <a:gd name="connsiteY11" fmla="*/ 299803 h 373210"/>
              <a:gd name="connsiteX12" fmla="*/ 440243 w 1505262"/>
              <a:gd name="connsiteY12" fmla="*/ 293557 h 373210"/>
              <a:gd name="connsiteX13" fmla="*/ 377053 w 1505262"/>
              <a:gd name="connsiteY13" fmla="*/ 373210 h 373210"/>
              <a:gd name="connsiteX14" fmla="*/ 322385 w 1505262"/>
              <a:gd name="connsiteY14" fmla="*/ 299803 h 373210"/>
              <a:gd name="connsiteX15" fmla="*/ 49968 w 1505262"/>
              <a:gd name="connsiteY15" fmla="*/ 299803 h 373210"/>
              <a:gd name="connsiteX16" fmla="*/ 0 w 1505262"/>
              <a:gd name="connsiteY16" fmla="*/ 249835 h 373210"/>
              <a:gd name="connsiteX17" fmla="*/ 0 w 1505262"/>
              <a:gd name="connsiteY17" fmla="*/ 249836 h 373210"/>
              <a:gd name="connsiteX18" fmla="*/ 0 w 1505262"/>
              <a:gd name="connsiteY18" fmla="*/ 174885 h 373210"/>
              <a:gd name="connsiteX19" fmla="*/ 0 w 1505262"/>
              <a:gd name="connsiteY19" fmla="*/ 174885 h 373210"/>
              <a:gd name="connsiteX20" fmla="*/ 0 w 1505262"/>
              <a:gd name="connsiteY20" fmla="*/ 49968 h 37321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</a:cxnLst>
            <a:rect l="l" t="t" r="r" b="b"/>
            <a:pathLst>
              <a:path w="1505262" h="373210">
                <a:moveTo>
                  <a:pt x="0" y="49968"/>
                </a:moveTo>
                <a:cubicBezTo>
                  <a:pt x="0" y="22371"/>
                  <a:pt x="22371" y="0"/>
                  <a:pt x="49968" y="0"/>
                </a:cubicBezTo>
                <a:lnTo>
                  <a:pt x="250877" y="0"/>
                </a:lnTo>
                <a:lnTo>
                  <a:pt x="250877" y="0"/>
                </a:lnTo>
                <a:lnTo>
                  <a:pt x="627193" y="0"/>
                </a:lnTo>
                <a:lnTo>
                  <a:pt x="1455294" y="0"/>
                </a:lnTo>
                <a:cubicBezTo>
                  <a:pt x="1482891" y="0"/>
                  <a:pt x="1505262" y="22371"/>
                  <a:pt x="1505262" y="49968"/>
                </a:cubicBezTo>
                <a:lnTo>
                  <a:pt x="1505262" y="174885"/>
                </a:lnTo>
                <a:lnTo>
                  <a:pt x="1505262" y="174885"/>
                </a:lnTo>
                <a:lnTo>
                  <a:pt x="1505262" y="249836"/>
                </a:lnTo>
                <a:lnTo>
                  <a:pt x="1505262" y="249835"/>
                </a:lnTo>
                <a:cubicBezTo>
                  <a:pt x="1505262" y="277432"/>
                  <a:pt x="1482891" y="299803"/>
                  <a:pt x="1455294" y="299803"/>
                </a:cubicBezTo>
                <a:lnTo>
                  <a:pt x="440243" y="293557"/>
                </a:lnTo>
                <a:lnTo>
                  <a:pt x="377053" y="373210"/>
                </a:lnTo>
                <a:lnTo>
                  <a:pt x="322385" y="299803"/>
                </a:lnTo>
                <a:lnTo>
                  <a:pt x="49968" y="299803"/>
                </a:lnTo>
                <a:cubicBezTo>
                  <a:pt x="22371" y="299803"/>
                  <a:pt x="0" y="277432"/>
                  <a:pt x="0" y="249835"/>
                </a:cubicBezTo>
                <a:lnTo>
                  <a:pt x="0" y="249836"/>
                </a:lnTo>
                <a:lnTo>
                  <a:pt x="0" y="174885"/>
                </a:lnTo>
                <a:lnTo>
                  <a:pt x="0" y="174885"/>
                </a:lnTo>
                <a:lnTo>
                  <a:pt x="0" y="49968"/>
                </a:lnTo>
                <a:close/>
              </a:path>
            </a:pathLst>
          </a:custGeom>
          <a:pattFill prst="pct90">
            <a:fgClr>
              <a:srgbClr val="B3B3FF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6" name="テキスト ボックス 35">
            <a:extLst>
              <a:ext uri="{FF2B5EF4-FFF2-40B4-BE49-F238E27FC236}">
                <a16:creationId xmlns:a16="http://schemas.microsoft.com/office/drawing/2014/main" id="{204B46AA-C383-4C7A-8561-3CD1A95BCCA5}"/>
              </a:ext>
            </a:extLst>
          </xdr:cNvPr>
          <xdr:cNvSpPr txBox="1"/>
        </xdr:nvSpPr>
        <xdr:spPr>
          <a:xfrm>
            <a:off x="3283954" y="265415"/>
            <a:ext cx="1500842" cy="316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 b="1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工事費見積書 </a:t>
            </a:r>
            <a:r>
              <a:rPr kumimoji="1" lang="en-US" altLang="ja-JP" sz="1050" b="1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or </a:t>
            </a:r>
            <a:r>
              <a:rPr kumimoji="1" lang="ja-JP" altLang="en-US" sz="1050" b="1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完成工事費内訳書</a:t>
            </a:r>
          </a:p>
        </xdr:txBody>
      </xdr:sp>
    </xdr:grpSp>
    <xdr:clientData/>
  </xdr:twoCellAnchor>
  <xdr:twoCellAnchor>
    <xdr:from>
      <xdr:col>1</xdr:col>
      <xdr:colOff>45117</xdr:colOff>
      <xdr:row>16</xdr:row>
      <xdr:rowOff>24327</xdr:rowOff>
    </xdr:from>
    <xdr:to>
      <xdr:col>3</xdr:col>
      <xdr:colOff>537380</xdr:colOff>
      <xdr:row>18</xdr:row>
      <xdr:rowOff>17318</xdr:rowOff>
    </xdr:to>
    <xdr:grpSp>
      <xdr:nvGrpSpPr>
        <xdr:cNvPr id="37" name="グループ化 36">
          <a:extLst>
            <a:ext uri="{FF2B5EF4-FFF2-40B4-BE49-F238E27FC236}">
              <a16:creationId xmlns:a16="http://schemas.microsoft.com/office/drawing/2014/main" id="{07683035-BA0A-49E8-8E2A-7B80D6506FB4}"/>
            </a:ext>
          </a:extLst>
        </xdr:cNvPr>
        <xdr:cNvGrpSpPr/>
      </xdr:nvGrpSpPr>
      <xdr:grpSpPr>
        <a:xfrm>
          <a:off x="273717" y="3918147"/>
          <a:ext cx="1734323" cy="465431"/>
          <a:chOff x="1241426" y="2017427"/>
          <a:chExt cx="1614005" cy="523185"/>
        </a:xfrm>
      </xdr:grpSpPr>
      <xdr:sp macro="" textlink="">
        <xdr:nvSpPr>
          <xdr:cNvPr id="38" name="吹き出し: 角を丸めた四角形 17">
            <a:extLst>
              <a:ext uri="{FF2B5EF4-FFF2-40B4-BE49-F238E27FC236}">
                <a16:creationId xmlns:a16="http://schemas.microsoft.com/office/drawing/2014/main" id="{A5BCBC5B-A170-4C17-8FF8-8840EBF81555}"/>
              </a:ext>
            </a:extLst>
          </xdr:cNvPr>
          <xdr:cNvSpPr/>
        </xdr:nvSpPr>
        <xdr:spPr>
          <a:xfrm>
            <a:off x="1241988" y="2017427"/>
            <a:ext cx="1543629" cy="486588"/>
          </a:xfrm>
          <a:prstGeom prst="wedgeRoundRectCallout">
            <a:avLst>
              <a:gd name="adj1" fmla="val 56091"/>
              <a:gd name="adj2" fmla="val -22059"/>
              <a:gd name="adj3" fmla="val 16667"/>
            </a:avLst>
          </a:prstGeom>
          <a:pattFill prst="pct90">
            <a:fgClr>
              <a:srgbClr val="B3B3FF"/>
            </a:fgClr>
            <a:bgClr>
              <a:schemeClr val="bg1"/>
            </a:bgClr>
          </a:pattFill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9" name="テキスト ボックス 38">
            <a:extLst>
              <a:ext uri="{FF2B5EF4-FFF2-40B4-BE49-F238E27FC236}">
                <a16:creationId xmlns:a16="http://schemas.microsoft.com/office/drawing/2014/main" id="{EE62A96B-DEDD-4FC9-A9C2-34117FEB7589}"/>
              </a:ext>
            </a:extLst>
          </xdr:cNvPr>
          <xdr:cNvSpPr txBox="1"/>
        </xdr:nvSpPr>
        <xdr:spPr>
          <a:xfrm>
            <a:off x="1241426" y="2033030"/>
            <a:ext cx="1614005" cy="5075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 b="1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材料費と施工費は改修項目ごと適切に区分してください。</a:t>
            </a:r>
          </a:p>
        </xdr:txBody>
      </xdr:sp>
    </xdr:grpSp>
    <xdr:clientData/>
  </xdr:twoCellAnchor>
  <xdr:twoCellAnchor>
    <xdr:from>
      <xdr:col>0</xdr:col>
      <xdr:colOff>90838</xdr:colOff>
      <xdr:row>0</xdr:row>
      <xdr:rowOff>433014</xdr:rowOff>
    </xdr:from>
    <xdr:to>
      <xdr:col>2</xdr:col>
      <xdr:colOff>695469</xdr:colOff>
      <xdr:row>1</xdr:row>
      <xdr:rowOff>259080</xdr:rowOff>
    </xdr:to>
    <xdr:sp macro="" textlink="">
      <xdr:nvSpPr>
        <xdr:cNvPr id="40" name="楕円 39">
          <a:extLst>
            <a:ext uri="{FF2B5EF4-FFF2-40B4-BE49-F238E27FC236}">
              <a16:creationId xmlns:a16="http://schemas.microsoft.com/office/drawing/2014/main" id="{4513431F-5015-4C9E-A83B-258276510F3A}"/>
            </a:ext>
          </a:extLst>
        </xdr:cNvPr>
        <xdr:cNvSpPr/>
      </xdr:nvSpPr>
      <xdr:spPr>
        <a:xfrm>
          <a:off x="90838" y="433014"/>
          <a:ext cx="1305671" cy="290886"/>
        </a:xfrm>
        <a:prstGeom prst="ellipse">
          <a:avLst/>
        </a:prstGeom>
        <a:noFill/>
        <a:ln w="12700">
          <a:solidFill>
            <a:srgbClr val="00004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T30"/>
  <sheetViews>
    <sheetView view="pageBreakPreview" zoomScaleNormal="100" zoomScaleSheetLayoutView="100" workbookViewId="0">
      <selection activeCell="E10" sqref="E10"/>
    </sheetView>
  </sheetViews>
  <sheetFormatPr defaultRowHeight="18.75" x14ac:dyDescent="0.4"/>
  <cols>
    <col min="1" max="1" width="4" customWidth="1"/>
    <col min="2" max="2" width="3.25" customWidth="1"/>
    <col min="3" max="3" width="8.5" customWidth="1"/>
    <col min="4" max="4" width="2" customWidth="1"/>
    <col min="6" max="6" width="3.25" customWidth="1"/>
    <col min="7" max="7" width="3.125" customWidth="1"/>
    <col min="8" max="8" width="10.25" customWidth="1"/>
    <col min="9" max="9" width="8.875" customWidth="1"/>
    <col min="10" max="11" width="9.75" customWidth="1"/>
    <col min="12" max="12" width="11.75" customWidth="1"/>
    <col min="13" max="13" width="2.125" customWidth="1"/>
    <col min="14" max="14" width="3.5" customWidth="1"/>
    <col min="15" max="15" width="6.75" customWidth="1"/>
    <col min="16" max="16" width="1.75" customWidth="1"/>
    <col min="17" max="19" width="7.25" customWidth="1"/>
    <col min="20" max="20" width="4" customWidth="1"/>
  </cols>
  <sheetData>
    <row r="1" spans="1:20" ht="34.9" customHeight="1" x14ac:dyDescent="0.4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3"/>
    </row>
    <row r="2" spans="1:20" ht="28.15" customHeight="1" x14ac:dyDescent="0.4">
      <c r="A2" s="75" t="s">
        <v>31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7"/>
    </row>
    <row r="3" spans="1:20" ht="22.9" customHeight="1" x14ac:dyDescent="0.4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3"/>
    </row>
    <row r="4" spans="1:20" x14ac:dyDescent="0.4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78" t="s">
        <v>103</v>
      </c>
      <c r="R4" s="78"/>
      <c r="S4" s="78"/>
      <c r="T4" s="3"/>
    </row>
    <row r="5" spans="1:20" ht="10.9" customHeight="1" x14ac:dyDescent="0.4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3"/>
    </row>
    <row r="6" spans="1:20" ht="21.6" customHeight="1" x14ac:dyDescent="0.4">
      <c r="A6" s="1"/>
      <c r="B6" s="79" t="s">
        <v>0</v>
      </c>
      <c r="C6" s="79"/>
      <c r="D6" s="79"/>
      <c r="E6" s="79"/>
      <c r="F6" s="4"/>
      <c r="G6" s="4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3"/>
    </row>
    <row r="7" spans="1:20" ht="16.899999999999999" customHeight="1" x14ac:dyDescent="0.4">
      <c r="A7" s="1"/>
      <c r="B7" s="4"/>
      <c r="C7" s="4"/>
      <c r="D7" s="4"/>
      <c r="E7" s="4"/>
      <c r="F7" s="4"/>
      <c r="G7" s="4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3"/>
    </row>
    <row r="8" spans="1:20" ht="16.899999999999999" customHeight="1" x14ac:dyDescent="0.4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/>
    </row>
    <row r="9" spans="1:20" ht="16.899999999999999" customHeight="1" x14ac:dyDescent="0.4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3"/>
    </row>
    <row r="10" spans="1:20" ht="16.899999999999999" customHeight="1" x14ac:dyDescent="0.4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3"/>
    </row>
    <row r="11" spans="1:20" ht="25.15" customHeight="1" x14ac:dyDescent="0.4">
      <c r="A11" s="1"/>
      <c r="B11" s="2"/>
      <c r="C11" s="2"/>
      <c r="D11" s="2"/>
      <c r="E11" s="5"/>
      <c r="F11" s="5"/>
      <c r="G11" s="73" t="s">
        <v>12</v>
      </c>
      <c r="H11" s="73"/>
      <c r="I11" s="73"/>
      <c r="J11" s="73"/>
      <c r="K11" s="73"/>
      <c r="L11" s="73"/>
      <c r="M11" s="73"/>
      <c r="N11" s="73"/>
      <c r="O11" s="73"/>
      <c r="P11" s="16"/>
      <c r="Q11" s="5"/>
      <c r="R11" s="2"/>
      <c r="S11" s="2"/>
      <c r="T11" s="3"/>
    </row>
    <row r="12" spans="1:20" ht="7.15" customHeight="1" x14ac:dyDescent="0.4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3"/>
    </row>
    <row r="13" spans="1:20" x14ac:dyDescent="0.4">
      <c r="A13" s="1"/>
      <c r="B13" s="2"/>
      <c r="C13" s="2"/>
      <c r="D13" s="2"/>
      <c r="E13" s="2"/>
      <c r="F13" s="2"/>
      <c r="G13" s="2"/>
      <c r="H13" s="2"/>
      <c r="I13" s="2"/>
      <c r="J13" s="14" t="s">
        <v>1</v>
      </c>
      <c r="K13" s="2"/>
      <c r="L13" s="2"/>
      <c r="M13" s="2"/>
      <c r="N13" s="2"/>
      <c r="O13" s="2"/>
      <c r="P13" s="2"/>
      <c r="Q13" s="2"/>
      <c r="R13" s="2"/>
      <c r="S13" s="2"/>
      <c r="T13" s="3"/>
    </row>
    <row r="14" spans="1:20" x14ac:dyDescent="0.4">
      <c r="A14" s="1"/>
      <c r="B14" s="2"/>
      <c r="C14" s="2"/>
      <c r="D14" s="2"/>
      <c r="E14" s="2"/>
      <c r="F14" s="2"/>
      <c r="G14" s="2"/>
      <c r="H14" s="2"/>
      <c r="I14" s="2"/>
      <c r="J14" s="14" t="s">
        <v>2</v>
      </c>
      <c r="K14" s="2"/>
      <c r="L14" s="2"/>
      <c r="M14" s="2"/>
      <c r="N14" s="2"/>
      <c r="O14" s="2"/>
      <c r="P14" s="2"/>
      <c r="Q14" s="2"/>
      <c r="R14" s="2"/>
      <c r="S14" s="2"/>
      <c r="T14" s="3"/>
    </row>
    <row r="15" spans="1:20" ht="16.149999999999999" customHeight="1" x14ac:dyDescent="0.4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3"/>
    </row>
    <row r="16" spans="1:20" ht="16.149999999999999" customHeight="1" x14ac:dyDescent="0.4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6"/>
      <c r="M16" s="6"/>
      <c r="N16" s="6"/>
      <c r="O16" s="6"/>
      <c r="P16" s="6"/>
      <c r="Q16" s="6"/>
      <c r="R16" s="6"/>
      <c r="S16" s="6"/>
      <c r="T16" s="3"/>
    </row>
    <row r="17" spans="1:20" ht="15" customHeight="1" x14ac:dyDescent="0.4">
      <c r="A17" s="1"/>
      <c r="B17" s="2"/>
      <c r="C17" s="14" t="s">
        <v>8</v>
      </c>
      <c r="D17" s="15" t="s">
        <v>7</v>
      </c>
      <c r="E17" s="74"/>
      <c r="F17" s="74"/>
      <c r="G17" s="74"/>
      <c r="H17" s="74"/>
      <c r="I17" s="74"/>
      <c r="J17" s="2"/>
      <c r="K17" s="2"/>
      <c r="L17" s="14" t="s">
        <v>4</v>
      </c>
      <c r="M17" s="15" t="s">
        <v>7</v>
      </c>
      <c r="N17" s="7"/>
      <c r="O17" s="7"/>
      <c r="P17" s="7"/>
      <c r="Q17" s="72"/>
      <c r="R17" s="72"/>
      <c r="S17" s="72"/>
      <c r="T17" s="3"/>
    </row>
    <row r="18" spans="1:20" ht="9.6" customHeight="1" x14ac:dyDescent="0.4">
      <c r="A18" s="1"/>
      <c r="B18" s="2"/>
      <c r="C18" s="14"/>
      <c r="D18" s="15"/>
      <c r="E18" s="18"/>
      <c r="F18" s="18"/>
      <c r="G18" s="18"/>
      <c r="H18" s="18"/>
      <c r="I18" s="18"/>
      <c r="J18" s="2"/>
      <c r="K18" s="2"/>
      <c r="L18" s="14"/>
      <c r="M18" s="15"/>
      <c r="N18" s="7"/>
      <c r="O18" s="7"/>
      <c r="P18" s="7"/>
      <c r="Q18" s="17"/>
      <c r="R18" s="17"/>
      <c r="S18" s="17"/>
      <c r="T18" s="3"/>
    </row>
    <row r="19" spans="1:20" ht="15" customHeight="1" x14ac:dyDescent="0.4">
      <c r="A19" s="1"/>
      <c r="B19" s="2"/>
      <c r="C19" s="14" t="s">
        <v>6</v>
      </c>
      <c r="D19" s="15" t="s">
        <v>7</v>
      </c>
      <c r="E19" s="74"/>
      <c r="F19" s="74"/>
      <c r="G19" s="74"/>
      <c r="H19" s="74"/>
      <c r="I19" s="74"/>
      <c r="J19" s="2"/>
      <c r="K19" s="2"/>
      <c r="L19" s="14" t="s">
        <v>3</v>
      </c>
      <c r="M19" s="15" t="s">
        <v>7</v>
      </c>
      <c r="N19" s="7"/>
      <c r="O19" s="7"/>
      <c r="P19" s="7"/>
      <c r="Q19" s="72"/>
      <c r="R19" s="72"/>
      <c r="S19" s="72"/>
      <c r="T19" s="3"/>
    </row>
    <row r="20" spans="1:20" ht="9.6" customHeight="1" x14ac:dyDescent="0.4">
      <c r="A20" s="1"/>
      <c r="B20" s="2"/>
      <c r="C20" s="14"/>
      <c r="D20" s="15"/>
      <c r="E20" s="7"/>
      <c r="F20" s="7"/>
      <c r="G20" s="7"/>
      <c r="H20" s="7"/>
      <c r="I20" s="7"/>
      <c r="J20" s="2"/>
      <c r="K20" s="2"/>
      <c r="L20" s="14"/>
      <c r="M20" s="15"/>
      <c r="N20" s="7"/>
      <c r="O20" s="7"/>
      <c r="P20" s="7"/>
      <c r="Q20" s="17"/>
      <c r="R20" s="17"/>
      <c r="S20" s="17"/>
      <c r="T20" s="3"/>
    </row>
    <row r="21" spans="1:20" ht="15" customHeight="1" x14ac:dyDescent="0.4">
      <c r="A21" s="1"/>
      <c r="B21" s="2"/>
      <c r="C21" s="14" t="s">
        <v>9</v>
      </c>
      <c r="D21" s="15" t="s">
        <v>7</v>
      </c>
      <c r="E21" s="74"/>
      <c r="F21" s="74"/>
      <c r="G21" s="74"/>
      <c r="H21" s="74"/>
      <c r="I21" s="74"/>
      <c r="J21" s="2"/>
      <c r="K21" s="2"/>
      <c r="L21" s="14" t="s">
        <v>92</v>
      </c>
      <c r="M21" s="15" t="s">
        <v>7</v>
      </c>
      <c r="N21" s="7"/>
      <c r="O21" s="7"/>
      <c r="P21" s="7"/>
      <c r="Q21" s="72"/>
      <c r="R21" s="72"/>
      <c r="S21" s="72"/>
      <c r="T21" s="3"/>
    </row>
    <row r="22" spans="1:20" ht="9.6" customHeight="1" x14ac:dyDescent="0.4">
      <c r="A22" s="1"/>
      <c r="B22" s="2"/>
      <c r="C22" s="14"/>
      <c r="D22" s="15"/>
      <c r="E22" s="7"/>
      <c r="F22" s="7"/>
      <c r="G22" s="7"/>
      <c r="H22" s="7"/>
      <c r="I22" s="7"/>
      <c r="J22" s="2"/>
      <c r="K22" s="2"/>
      <c r="L22" s="14"/>
      <c r="M22" s="15"/>
      <c r="N22" s="7"/>
      <c r="O22" s="7"/>
      <c r="P22" s="7"/>
      <c r="Q22" s="17"/>
      <c r="R22" s="17"/>
      <c r="S22" s="17"/>
      <c r="T22" s="3"/>
    </row>
    <row r="23" spans="1:20" ht="15" customHeight="1" x14ac:dyDescent="0.4">
      <c r="A23" s="1"/>
      <c r="B23" s="2"/>
      <c r="C23" s="14" t="s">
        <v>10</v>
      </c>
      <c r="D23" s="15" t="s">
        <v>7</v>
      </c>
      <c r="E23" s="74"/>
      <c r="F23" s="74"/>
      <c r="G23" s="74"/>
      <c r="H23" s="74"/>
      <c r="I23" s="74"/>
      <c r="J23" s="2"/>
      <c r="K23" s="2"/>
      <c r="L23" s="14" t="s">
        <v>97</v>
      </c>
      <c r="M23" s="15" t="s">
        <v>91</v>
      </c>
      <c r="N23" s="7"/>
      <c r="O23" s="7"/>
      <c r="P23" s="7"/>
      <c r="Q23" s="72"/>
      <c r="R23" s="72"/>
      <c r="S23" s="72"/>
      <c r="T23" s="3"/>
    </row>
    <row r="24" spans="1:20" ht="9.6" customHeight="1" x14ac:dyDescent="0.4">
      <c r="A24" s="1"/>
      <c r="B24" s="2"/>
      <c r="C24" s="14"/>
      <c r="D24" s="15"/>
      <c r="E24" s="7"/>
      <c r="F24" s="7"/>
      <c r="G24" s="7"/>
      <c r="H24" s="7"/>
      <c r="I24" s="7"/>
      <c r="J24" s="2"/>
      <c r="K24" s="2"/>
      <c r="L24" s="14"/>
      <c r="M24" s="15"/>
      <c r="N24" s="7"/>
      <c r="O24" s="7"/>
      <c r="P24" s="7"/>
      <c r="Q24" s="17"/>
      <c r="R24" s="17"/>
      <c r="S24" s="17"/>
      <c r="T24" s="3"/>
    </row>
    <row r="25" spans="1:20" ht="15" customHeight="1" x14ac:dyDescent="0.4">
      <c r="A25" s="1"/>
      <c r="B25" s="2"/>
      <c r="C25" s="14" t="s">
        <v>11</v>
      </c>
      <c r="D25" s="15" t="s">
        <v>7</v>
      </c>
      <c r="E25" s="74"/>
      <c r="F25" s="74"/>
      <c r="G25" s="74"/>
      <c r="H25" s="74"/>
      <c r="I25" s="74"/>
      <c r="J25" s="2"/>
      <c r="K25" s="2"/>
      <c r="L25" s="14" t="s">
        <v>5</v>
      </c>
      <c r="M25" s="15" t="s">
        <v>7</v>
      </c>
      <c r="N25" s="7"/>
      <c r="O25" s="7"/>
      <c r="P25" s="7"/>
      <c r="Q25" s="72"/>
      <c r="R25" s="72"/>
      <c r="S25" s="72"/>
      <c r="T25" s="3"/>
    </row>
    <row r="26" spans="1:20" ht="9.6" customHeight="1" x14ac:dyDescent="0.4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14"/>
      <c r="M26" s="15"/>
      <c r="N26" s="7"/>
      <c r="O26" s="7"/>
      <c r="P26" s="7"/>
      <c r="Q26" s="17"/>
      <c r="R26" s="17"/>
      <c r="S26" s="17"/>
      <c r="T26" s="3"/>
    </row>
    <row r="27" spans="1:20" ht="15" customHeight="1" x14ac:dyDescent="0.4">
      <c r="A27" s="1"/>
      <c r="B27" s="2"/>
      <c r="C27" s="41"/>
      <c r="D27" s="41"/>
      <c r="E27" s="41"/>
      <c r="F27" s="41"/>
      <c r="G27" s="41"/>
      <c r="H27" s="41"/>
      <c r="I27" s="41"/>
      <c r="J27" s="2"/>
      <c r="K27" s="2"/>
      <c r="L27" s="14"/>
      <c r="M27" s="15"/>
      <c r="N27" s="7"/>
      <c r="O27" s="7"/>
      <c r="P27" s="7"/>
      <c r="Q27" s="72"/>
      <c r="R27" s="72"/>
      <c r="S27" s="72"/>
      <c r="T27" s="3"/>
    </row>
    <row r="28" spans="1:20" ht="9.6" customHeight="1" x14ac:dyDescent="0.4">
      <c r="A28" s="1"/>
      <c r="B28" s="2"/>
      <c r="C28" s="41"/>
      <c r="D28" s="41"/>
      <c r="E28" s="41"/>
      <c r="F28" s="41"/>
      <c r="G28" s="41"/>
      <c r="H28" s="41"/>
      <c r="I28" s="41"/>
      <c r="J28" s="2"/>
      <c r="K28" s="2"/>
      <c r="L28" s="14"/>
      <c r="M28" s="15"/>
      <c r="N28" s="7"/>
      <c r="O28" s="7"/>
      <c r="P28" s="7"/>
      <c r="Q28" s="17"/>
      <c r="R28" s="17"/>
      <c r="S28" s="17"/>
      <c r="T28" s="3"/>
    </row>
    <row r="29" spans="1:20" ht="15" customHeight="1" x14ac:dyDescent="0.4">
      <c r="A29" s="1"/>
      <c r="B29" s="2"/>
      <c r="C29" s="41"/>
      <c r="D29" s="41"/>
      <c r="E29" s="41"/>
      <c r="F29" s="41"/>
      <c r="G29" s="41"/>
      <c r="H29" s="41"/>
      <c r="I29" s="41"/>
      <c r="J29" s="2"/>
      <c r="K29" s="2"/>
      <c r="L29" s="14"/>
      <c r="M29" s="15"/>
      <c r="N29" s="7"/>
      <c r="O29" s="7"/>
      <c r="P29" s="7"/>
      <c r="Q29" s="72"/>
      <c r="R29" s="72"/>
      <c r="S29" s="72"/>
      <c r="T29" s="3"/>
    </row>
    <row r="30" spans="1:20" ht="27" customHeight="1" thickBot="1" x14ac:dyDescent="0.45">
      <c r="A30" s="8"/>
      <c r="B30" s="9"/>
      <c r="C30" s="67"/>
      <c r="D30" s="67"/>
      <c r="E30" s="67"/>
      <c r="F30" s="67"/>
      <c r="G30" s="67"/>
      <c r="H30" s="67"/>
      <c r="I30" s="67"/>
      <c r="J30" s="9"/>
      <c r="K30" s="9"/>
      <c r="L30" s="9"/>
      <c r="M30" s="9"/>
      <c r="N30" s="9"/>
      <c r="O30" s="9"/>
      <c r="P30" s="9"/>
      <c r="Q30" s="9"/>
      <c r="R30" s="9"/>
      <c r="S30" s="9"/>
      <c r="T30" s="10"/>
    </row>
  </sheetData>
  <mergeCells count="16">
    <mergeCell ref="Q27:S27"/>
    <mergeCell ref="Q29:S29"/>
    <mergeCell ref="G11:O11"/>
    <mergeCell ref="E25:I25"/>
    <mergeCell ref="A2:T2"/>
    <mergeCell ref="Q19:S19"/>
    <mergeCell ref="Q21:S21"/>
    <mergeCell ref="Q23:S23"/>
    <mergeCell ref="Q25:S25"/>
    <mergeCell ref="Q4:S4"/>
    <mergeCell ref="E17:I17"/>
    <mergeCell ref="Q17:S17"/>
    <mergeCell ref="B6:E6"/>
    <mergeCell ref="E19:I19"/>
    <mergeCell ref="E21:I21"/>
    <mergeCell ref="E23:I23"/>
  </mergeCells>
  <phoneticPr fontId="1"/>
  <pageMargins left="0.51181102362204722" right="0.51181102362204722" top="0.55118110236220474" bottom="0.51181102362204722" header="0.31496062992125984" footer="0.31496062992125984"/>
  <pageSetup paperSize="9" scale="10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L28"/>
  <sheetViews>
    <sheetView view="pageBreakPreview" zoomScaleNormal="100" zoomScaleSheetLayoutView="100" workbookViewId="0">
      <selection activeCell="G22" sqref="G22"/>
    </sheetView>
  </sheetViews>
  <sheetFormatPr defaultRowHeight="18.75" x14ac:dyDescent="0.4"/>
  <cols>
    <col min="1" max="1" width="6.25" style="19" customWidth="1"/>
    <col min="2" max="2" width="10.125" style="19" customWidth="1"/>
    <col min="3" max="3" width="8.375" style="19" customWidth="1"/>
    <col min="4" max="4" width="7" style="19" customWidth="1"/>
    <col min="5" max="5" width="14.875" style="19" customWidth="1"/>
    <col min="6" max="6" width="26.5" style="19" customWidth="1"/>
    <col min="7" max="7" width="7.375" style="19" customWidth="1"/>
    <col min="8" max="8" width="5.375" style="19" customWidth="1"/>
    <col min="9" max="9" width="9.375" style="19" customWidth="1"/>
    <col min="10" max="10" width="10.625" style="19" customWidth="1"/>
    <col min="11" max="11" width="7.5" style="19" customWidth="1"/>
    <col min="12" max="12" width="14.625" style="19" customWidth="1"/>
  </cols>
  <sheetData>
    <row r="1" spans="1:12" ht="23.45" customHeight="1" x14ac:dyDescent="0.4">
      <c r="A1" s="89" t="s">
        <v>32</v>
      </c>
      <c r="B1" s="89"/>
      <c r="C1" s="89"/>
      <c r="D1" s="89"/>
      <c r="E1" s="89"/>
    </row>
    <row r="2" spans="1:12" ht="22.9" customHeight="1" x14ac:dyDescent="0.4">
      <c r="A2" s="33"/>
      <c r="B2" s="91" t="s">
        <v>28</v>
      </c>
      <c r="C2" s="91"/>
      <c r="D2" s="91"/>
      <c r="E2" s="33"/>
      <c r="F2" s="90"/>
      <c r="G2" s="90"/>
      <c r="H2" s="33"/>
      <c r="I2" s="33"/>
      <c r="J2" s="33"/>
      <c r="K2" s="32"/>
      <c r="L2" s="32"/>
    </row>
    <row r="3" spans="1:12" ht="1.1499999999999999" customHeight="1" x14ac:dyDescent="0.4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 x14ac:dyDescent="0.4">
      <c r="A4" s="103" t="s">
        <v>20</v>
      </c>
      <c r="B4" s="98" t="s">
        <v>14</v>
      </c>
      <c r="C4" s="98" t="s">
        <v>15</v>
      </c>
      <c r="D4" s="92" t="s">
        <v>23</v>
      </c>
      <c r="E4" s="93"/>
      <c r="F4" s="98" t="s">
        <v>24</v>
      </c>
      <c r="G4" s="98" t="s">
        <v>21</v>
      </c>
      <c r="H4" s="98"/>
      <c r="I4" s="98"/>
      <c r="J4" s="98"/>
      <c r="K4" s="99" t="s">
        <v>18</v>
      </c>
      <c r="L4" s="101" t="s">
        <v>19</v>
      </c>
    </row>
    <row r="5" spans="1:12" x14ac:dyDescent="0.4">
      <c r="A5" s="104"/>
      <c r="B5" s="105"/>
      <c r="C5" s="105"/>
      <c r="D5" s="94"/>
      <c r="E5" s="95"/>
      <c r="F5" s="105"/>
      <c r="G5" s="31" t="s">
        <v>16</v>
      </c>
      <c r="H5" s="31" t="s">
        <v>22</v>
      </c>
      <c r="I5" s="31" t="s">
        <v>13</v>
      </c>
      <c r="J5" s="31" t="s">
        <v>17</v>
      </c>
      <c r="K5" s="100"/>
      <c r="L5" s="102"/>
    </row>
    <row r="6" spans="1:12" ht="19.899999999999999" customHeight="1" x14ac:dyDescent="0.15">
      <c r="A6" s="21"/>
      <c r="B6" s="22"/>
      <c r="C6" s="22"/>
      <c r="D6" s="106"/>
      <c r="E6" s="107"/>
      <c r="F6" s="22"/>
      <c r="G6" s="22"/>
      <c r="H6" s="22"/>
      <c r="I6" s="22"/>
      <c r="J6" s="22"/>
      <c r="K6" s="22"/>
      <c r="L6" s="23"/>
    </row>
    <row r="7" spans="1:12" ht="19.899999999999999" customHeight="1" x14ac:dyDescent="0.15">
      <c r="A7" s="24"/>
      <c r="B7" s="25"/>
      <c r="C7" s="25"/>
      <c r="D7" s="81"/>
      <c r="E7" s="82"/>
      <c r="F7" s="25"/>
      <c r="G7" s="25"/>
      <c r="H7" s="25"/>
      <c r="I7" s="25"/>
      <c r="J7" s="25"/>
      <c r="K7" s="25"/>
      <c r="L7" s="26"/>
    </row>
    <row r="8" spans="1:12" ht="19.899999999999999" customHeight="1" x14ac:dyDescent="0.15">
      <c r="A8" s="24"/>
      <c r="B8" s="25"/>
      <c r="C8" s="25"/>
      <c r="D8" s="81"/>
      <c r="E8" s="82"/>
      <c r="F8" s="25"/>
      <c r="G8" s="25"/>
      <c r="H8" s="25"/>
      <c r="I8" s="25"/>
      <c r="J8" s="25"/>
      <c r="K8" s="25"/>
      <c r="L8" s="26"/>
    </row>
    <row r="9" spans="1:12" ht="19.899999999999999" customHeight="1" x14ac:dyDescent="0.15">
      <c r="A9" s="24"/>
      <c r="B9" s="25"/>
      <c r="C9" s="25"/>
      <c r="D9" s="81"/>
      <c r="E9" s="82"/>
      <c r="F9" s="25"/>
      <c r="G9" s="25"/>
      <c r="H9" s="25"/>
      <c r="I9" s="25"/>
      <c r="J9" s="25"/>
      <c r="K9" s="25"/>
      <c r="L9" s="26"/>
    </row>
    <row r="10" spans="1:12" ht="19.899999999999999" customHeight="1" x14ac:dyDescent="0.15">
      <c r="A10" s="24"/>
      <c r="B10" s="25"/>
      <c r="C10" s="25"/>
      <c r="D10" s="81"/>
      <c r="E10" s="82"/>
      <c r="F10" s="25"/>
      <c r="G10" s="25"/>
      <c r="H10" s="25"/>
      <c r="I10" s="25"/>
      <c r="J10" s="25"/>
      <c r="K10" s="25"/>
      <c r="L10" s="26"/>
    </row>
    <row r="11" spans="1:12" ht="19.899999999999999" customHeight="1" x14ac:dyDescent="0.15">
      <c r="A11" s="24"/>
      <c r="B11" s="25"/>
      <c r="C11" s="25"/>
      <c r="D11" s="81"/>
      <c r="E11" s="82"/>
      <c r="F11" s="25"/>
      <c r="G11" s="25"/>
      <c r="H11" s="25"/>
      <c r="I11" s="25"/>
      <c r="J11" s="25"/>
      <c r="K11" s="25"/>
      <c r="L11" s="26"/>
    </row>
    <row r="12" spans="1:12" ht="19.899999999999999" customHeight="1" x14ac:dyDescent="0.15">
      <c r="A12" s="24"/>
      <c r="B12" s="25"/>
      <c r="C12" s="25"/>
      <c r="D12" s="81"/>
      <c r="E12" s="82"/>
      <c r="F12" s="25"/>
      <c r="G12" s="25"/>
      <c r="H12" s="25"/>
      <c r="I12" s="25"/>
      <c r="J12" s="25"/>
      <c r="K12" s="25"/>
      <c r="L12" s="26"/>
    </row>
    <row r="13" spans="1:12" ht="19.899999999999999" customHeight="1" x14ac:dyDescent="0.15">
      <c r="A13" s="24"/>
      <c r="B13" s="25"/>
      <c r="C13" s="25"/>
      <c r="D13" s="81"/>
      <c r="E13" s="82"/>
      <c r="F13" s="25"/>
      <c r="G13" s="25"/>
      <c r="H13" s="25"/>
      <c r="I13" s="25"/>
      <c r="J13" s="25"/>
      <c r="K13" s="25"/>
      <c r="L13" s="26"/>
    </row>
    <row r="14" spans="1:12" ht="19.899999999999999" customHeight="1" x14ac:dyDescent="0.15">
      <c r="A14" s="24"/>
      <c r="B14" s="25"/>
      <c r="C14" s="25"/>
      <c r="D14" s="81"/>
      <c r="E14" s="82"/>
      <c r="F14" s="25"/>
      <c r="G14" s="25"/>
      <c r="H14" s="25"/>
      <c r="I14" s="25"/>
      <c r="J14" s="25"/>
      <c r="K14" s="25"/>
      <c r="L14" s="26"/>
    </row>
    <row r="15" spans="1:12" ht="19.899999999999999" customHeight="1" x14ac:dyDescent="0.15">
      <c r="A15" s="24"/>
      <c r="B15" s="25"/>
      <c r="C15" s="25"/>
      <c r="D15" s="81"/>
      <c r="E15" s="82"/>
      <c r="F15" s="25"/>
      <c r="G15" s="25"/>
      <c r="H15" s="25"/>
      <c r="I15" s="25"/>
      <c r="J15" s="25"/>
      <c r="K15" s="25"/>
      <c r="L15" s="26"/>
    </row>
    <row r="16" spans="1:12" ht="19.899999999999999" customHeight="1" x14ac:dyDescent="0.15">
      <c r="A16" s="24"/>
      <c r="B16" s="25"/>
      <c r="C16" s="25"/>
      <c r="D16" s="81"/>
      <c r="E16" s="82"/>
      <c r="F16" s="25"/>
      <c r="G16" s="25"/>
      <c r="H16" s="25"/>
      <c r="I16" s="25"/>
      <c r="J16" s="25"/>
      <c r="K16" s="25"/>
      <c r="L16" s="26"/>
    </row>
    <row r="17" spans="1:12" ht="19.899999999999999" customHeight="1" x14ac:dyDescent="0.15">
      <c r="A17" s="24"/>
      <c r="B17" s="25"/>
      <c r="C17" s="25"/>
      <c r="D17" s="81"/>
      <c r="E17" s="82"/>
      <c r="F17" s="25"/>
      <c r="G17" s="25"/>
      <c r="H17" s="25"/>
      <c r="I17" s="25"/>
      <c r="J17" s="25"/>
      <c r="K17" s="25"/>
      <c r="L17" s="26"/>
    </row>
    <row r="18" spans="1:12" ht="19.899999999999999" customHeight="1" x14ac:dyDescent="0.15">
      <c r="A18" s="24"/>
      <c r="B18" s="25"/>
      <c r="C18" s="25"/>
      <c r="D18" s="81"/>
      <c r="E18" s="82"/>
      <c r="F18" s="25"/>
      <c r="G18" s="25"/>
      <c r="H18" s="25"/>
      <c r="I18" s="25"/>
      <c r="J18" s="25"/>
      <c r="K18" s="25"/>
      <c r="L18" s="26"/>
    </row>
    <row r="19" spans="1:12" ht="19.899999999999999" customHeight="1" x14ac:dyDescent="0.15">
      <c r="A19" s="24"/>
      <c r="B19" s="25"/>
      <c r="C19" s="25"/>
      <c r="D19" s="81"/>
      <c r="E19" s="82"/>
      <c r="F19" s="25"/>
      <c r="G19" s="25"/>
      <c r="H19" s="25"/>
      <c r="I19" s="25"/>
      <c r="J19" s="25"/>
      <c r="K19" s="25"/>
      <c r="L19" s="26"/>
    </row>
    <row r="20" spans="1:12" ht="19.899999999999999" customHeight="1" x14ac:dyDescent="0.15">
      <c r="A20" s="24"/>
      <c r="B20" s="25"/>
      <c r="C20" s="25"/>
      <c r="D20" s="83" t="s">
        <v>29</v>
      </c>
      <c r="E20" s="84"/>
      <c r="F20" s="25"/>
      <c r="G20" s="25"/>
      <c r="H20" s="25"/>
      <c r="I20" s="25"/>
      <c r="J20" s="25"/>
      <c r="K20" s="25"/>
      <c r="L20" s="26"/>
    </row>
    <row r="21" spans="1:12" ht="19.899999999999999" customHeight="1" x14ac:dyDescent="0.15">
      <c r="A21" s="24"/>
      <c r="B21" s="25"/>
      <c r="C21" s="25"/>
      <c r="D21" s="83" t="s">
        <v>25</v>
      </c>
      <c r="E21" s="84"/>
      <c r="F21" s="25"/>
      <c r="G21" s="25"/>
      <c r="H21" s="25"/>
      <c r="I21" s="25"/>
      <c r="J21" s="25"/>
      <c r="K21" s="25"/>
      <c r="L21" s="26"/>
    </row>
    <row r="22" spans="1:12" ht="19.899999999999999" customHeight="1" x14ac:dyDescent="0.15">
      <c r="A22" s="24"/>
      <c r="B22" s="25"/>
      <c r="C22" s="25"/>
      <c r="D22" s="83" t="s">
        <v>77</v>
      </c>
      <c r="E22" s="84"/>
      <c r="F22" s="25"/>
      <c r="G22" s="25"/>
      <c r="H22" s="25"/>
      <c r="I22" s="25"/>
      <c r="J22" s="25"/>
      <c r="K22" s="25"/>
      <c r="L22" s="26"/>
    </row>
    <row r="23" spans="1:12" ht="19.899999999999999" customHeight="1" x14ac:dyDescent="0.15">
      <c r="A23" s="24"/>
      <c r="B23" s="25"/>
      <c r="C23" s="25"/>
      <c r="D23" s="83" t="s">
        <v>30</v>
      </c>
      <c r="E23" s="84"/>
      <c r="F23" s="25"/>
      <c r="G23" s="25"/>
      <c r="H23" s="25"/>
      <c r="I23" s="25"/>
      <c r="J23" s="25"/>
      <c r="K23" s="25"/>
      <c r="L23" s="26"/>
    </row>
    <row r="24" spans="1:12" ht="19.899999999999999" customHeight="1" x14ac:dyDescent="0.15">
      <c r="A24" s="24"/>
      <c r="B24" s="25"/>
      <c r="C24" s="25"/>
      <c r="D24" s="85" t="s">
        <v>26</v>
      </c>
      <c r="E24" s="86"/>
      <c r="F24" s="25"/>
      <c r="G24" s="25"/>
      <c r="H24" s="25"/>
      <c r="I24" s="25"/>
      <c r="J24" s="25"/>
      <c r="K24" s="25"/>
      <c r="L24" s="26"/>
    </row>
    <row r="25" spans="1:12" ht="19.899999999999999" customHeight="1" x14ac:dyDescent="0.15">
      <c r="A25" s="27"/>
      <c r="B25" s="28"/>
      <c r="C25" s="28"/>
      <c r="D25" s="87" t="s">
        <v>27</v>
      </c>
      <c r="E25" s="88"/>
      <c r="F25" s="28"/>
      <c r="G25" s="28">
        <f>SUM(G6:G24)</f>
        <v>0</v>
      </c>
      <c r="H25" s="28"/>
      <c r="I25" s="28"/>
      <c r="J25" s="28">
        <f>SUM(J6:J24)</f>
        <v>0</v>
      </c>
      <c r="K25" s="28"/>
      <c r="L25" s="29"/>
    </row>
    <row r="26" spans="1:12" ht="6.6" customHeight="1" x14ac:dyDescent="0.15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</row>
    <row r="27" spans="1:12" ht="17.45" customHeight="1" x14ac:dyDescent="0.4">
      <c r="A27" s="80" t="s">
        <v>94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</row>
    <row r="28" spans="1:12" x14ac:dyDescent="0.4">
      <c r="A28" s="96" t="s">
        <v>45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</row>
  </sheetData>
  <mergeCells count="33">
    <mergeCell ref="D13:E13"/>
    <mergeCell ref="D21:E21"/>
    <mergeCell ref="A28:L28"/>
    <mergeCell ref="G4:J4"/>
    <mergeCell ref="K4:K5"/>
    <mergeCell ref="L4:L5"/>
    <mergeCell ref="A4:A5"/>
    <mergeCell ref="B4:B5"/>
    <mergeCell ref="C4:C5"/>
    <mergeCell ref="F4:F5"/>
    <mergeCell ref="D6:E6"/>
    <mergeCell ref="D7:E7"/>
    <mergeCell ref="D8:E8"/>
    <mergeCell ref="D9:E9"/>
    <mergeCell ref="D10:E10"/>
    <mergeCell ref="D11:E11"/>
    <mergeCell ref="D12:E12"/>
    <mergeCell ref="A1:E1"/>
    <mergeCell ref="F2:G2"/>
    <mergeCell ref="B2:D2"/>
    <mergeCell ref="D4:E5"/>
    <mergeCell ref="A27:L27"/>
    <mergeCell ref="D14:E14"/>
    <mergeCell ref="D15:E15"/>
    <mergeCell ref="D20:E20"/>
    <mergeCell ref="D16:E16"/>
    <mergeCell ref="D17:E17"/>
    <mergeCell ref="D18:E18"/>
    <mergeCell ref="D19:E19"/>
    <mergeCell ref="D22:E22"/>
    <mergeCell ref="D23:E23"/>
    <mergeCell ref="D24:E24"/>
    <mergeCell ref="D25:E25"/>
  </mergeCells>
  <phoneticPr fontI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abSelected="1" view="pageBreakPreview" topLeftCell="A10" zoomScale="96" zoomScaleNormal="100" zoomScaleSheetLayoutView="96" workbookViewId="0">
      <selection activeCell="E24" sqref="E24"/>
    </sheetView>
  </sheetViews>
  <sheetFormatPr defaultRowHeight="18.75" x14ac:dyDescent="0.4"/>
  <cols>
    <col min="1" max="1" width="4" customWidth="1"/>
    <col min="2" max="2" width="3.25" customWidth="1"/>
    <col min="3" max="3" width="8.5" customWidth="1"/>
    <col min="4" max="4" width="2" style="39" customWidth="1"/>
    <col min="6" max="6" width="3.25" customWidth="1"/>
    <col min="7" max="7" width="3.125" customWidth="1"/>
    <col min="8" max="8" width="10.25" customWidth="1"/>
    <col min="9" max="9" width="9.375" customWidth="1"/>
    <col min="10" max="11" width="9.75" customWidth="1"/>
    <col min="12" max="12" width="11.75" customWidth="1"/>
    <col min="13" max="13" width="2.125" style="39" customWidth="1"/>
    <col min="14" max="14" width="3.5" customWidth="1"/>
    <col min="15" max="15" width="6.75" customWidth="1"/>
    <col min="16" max="16" width="1.75" customWidth="1"/>
    <col min="17" max="19" width="7.25" customWidth="1"/>
    <col min="20" max="20" width="4" customWidth="1"/>
    <col min="21" max="21" width="2.125" style="41" customWidth="1"/>
  </cols>
  <sheetData>
    <row r="1" spans="1:21" ht="34.9" customHeight="1" x14ac:dyDescent="0.4">
      <c r="A1" s="11"/>
      <c r="B1" s="12"/>
      <c r="C1" s="12"/>
      <c r="D1" s="35"/>
      <c r="E1" s="12"/>
      <c r="F1" s="12"/>
      <c r="G1" s="12"/>
      <c r="H1" s="12"/>
      <c r="I1" s="12"/>
      <c r="J1" s="12"/>
      <c r="K1" s="12"/>
      <c r="L1" s="12"/>
      <c r="M1" s="35"/>
      <c r="N1" s="12"/>
      <c r="O1" s="12"/>
      <c r="P1" s="12"/>
      <c r="Q1" s="12"/>
      <c r="R1" s="12"/>
      <c r="S1" s="12"/>
      <c r="T1" s="12"/>
      <c r="U1" s="13"/>
    </row>
    <row r="2" spans="1:21" ht="28.15" customHeight="1" x14ac:dyDescent="0.4">
      <c r="A2" s="75" t="s">
        <v>95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7"/>
    </row>
    <row r="3" spans="1:21" ht="22.9" customHeight="1" x14ac:dyDescent="0.4">
      <c r="A3" s="1"/>
      <c r="B3" s="2"/>
      <c r="C3" s="2"/>
      <c r="D3" s="17"/>
      <c r="E3" s="2"/>
      <c r="F3" s="2"/>
      <c r="G3" s="2"/>
      <c r="H3" s="2"/>
      <c r="I3" s="2"/>
      <c r="J3" s="2"/>
      <c r="K3" s="2"/>
      <c r="L3" s="2"/>
      <c r="M3" s="17"/>
      <c r="N3" s="2"/>
      <c r="O3" s="2"/>
      <c r="P3" s="2"/>
      <c r="Q3" s="2"/>
      <c r="R3" s="2"/>
      <c r="S3" s="2"/>
      <c r="T3" s="2"/>
      <c r="U3" s="3"/>
    </row>
    <row r="4" spans="1:21" x14ac:dyDescent="0.4">
      <c r="A4" s="1"/>
      <c r="B4" s="2"/>
      <c r="C4" s="2"/>
      <c r="D4" s="17"/>
      <c r="E4" s="2"/>
      <c r="F4" s="2"/>
      <c r="G4" s="2"/>
      <c r="H4" s="2"/>
      <c r="I4" s="2"/>
      <c r="J4" s="2"/>
      <c r="K4" s="2"/>
      <c r="L4" s="2"/>
      <c r="M4" s="17"/>
      <c r="N4" s="2"/>
      <c r="O4" s="2"/>
      <c r="P4" s="110" t="s">
        <v>104</v>
      </c>
      <c r="Q4" s="110"/>
      <c r="R4" s="110"/>
      <c r="S4" s="110"/>
      <c r="T4" s="110"/>
      <c r="U4" s="34"/>
    </row>
    <row r="5" spans="1:21" ht="10.9" customHeight="1" x14ac:dyDescent="0.4">
      <c r="A5" s="1"/>
      <c r="B5" s="2"/>
      <c r="C5" s="2"/>
      <c r="D5" s="17"/>
      <c r="E5" s="2"/>
      <c r="F5" s="2"/>
      <c r="G5" s="2"/>
      <c r="H5" s="2"/>
      <c r="I5" s="2"/>
      <c r="J5" s="2"/>
      <c r="K5" s="2"/>
      <c r="L5" s="2"/>
      <c r="M5" s="17"/>
      <c r="N5" s="2"/>
      <c r="O5" s="2"/>
      <c r="P5" s="2"/>
      <c r="Q5" s="2"/>
      <c r="R5" s="2"/>
      <c r="S5" s="2"/>
      <c r="T5" s="2"/>
      <c r="U5" s="3"/>
    </row>
    <row r="6" spans="1:21" ht="21.6" customHeight="1" x14ac:dyDescent="0.4">
      <c r="A6" s="1"/>
      <c r="B6" s="112" t="s">
        <v>36</v>
      </c>
      <c r="C6" s="79"/>
      <c r="D6" s="79"/>
      <c r="E6" s="79"/>
      <c r="F6" s="4"/>
      <c r="G6" s="4"/>
      <c r="H6" s="2"/>
      <c r="I6" s="2"/>
      <c r="J6" s="2"/>
      <c r="K6" s="2"/>
      <c r="L6" s="2"/>
      <c r="M6" s="17"/>
      <c r="N6" s="2"/>
      <c r="O6" s="2"/>
      <c r="P6" s="2"/>
      <c r="Q6" s="2"/>
      <c r="R6" s="2"/>
      <c r="S6" s="2"/>
      <c r="T6" s="2"/>
      <c r="U6" s="3"/>
    </row>
    <row r="7" spans="1:21" ht="16.899999999999999" customHeight="1" x14ac:dyDescent="0.4">
      <c r="A7" s="1"/>
      <c r="B7" s="4"/>
      <c r="C7" s="4"/>
      <c r="D7" s="36"/>
      <c r="E7" s="4"/>
      <c r="F7" s="4"/>
      <c r="G7" s="4"/>
      <c r="H7" s="2"/>
      <c r="I7" s="2"/>
      <c r="J7" s="2"/>
      <c r="K7" s="2"/>
      <c r="L7" s="2"/>
      <c r="M7" s="17"/>
      <c r="N7" s="2"/>
      <c r="O7" s="2"/>
      <c r="P7" s="2"/>
      <c r="Q7" s="2"/>
      <c r="R7" s="2"/>
      <c r="S7" s="2"/>
      <c r="T7" s="2"/>
      <c r="U7" s="3"/>
    </row>
    <row r="8" spans="1:21" ht="16.899999999999999" customHeight="1" x14ac:dyDescent="0.4">
      <c r="A8" s="1"/>
      <c r="B8" s="2"/>
      <c r="C8" s="2"/>
      <c r="D8" s="17"/>
      <c r="E8" s="2"/>
      <c r="F8" s="2"/>
      <c r="G8" s="2"/>
      <c r="H8" s="2"/>
      <c r="I8" s="2"/>
      <c r="J8" s="2"/>
      <c r="K8" s="2"/>
      <c r="L8" s="2"/>
      <c r="M8" s="17"/>
      <c r="N8" s="2"/>
      <c r="O8" s="2"/>
      <c r="P8" s="2"/>
      <c r="Q8" s="2"/>
      <c r="R8" s="2"/>
      <c r="S8" s="2"/>
      <c r="T8" s="2"/>
      <c r="U8" s="3"/>
    </row>
    <row r="9" spans="1:21" ht="16.899999999999999" customHeight="1" x14ac:dyDescent="0.4">
      <c r="A9" s="1"/>
      <c r="B9" s="2"/>
      <c r="C9" s="2"/>
      <c r="D9" s="17"/>
      <c r="E9" s="2"/>
      <c r="F9" s="2"/>
      <c r="G9" s="2"/>
      <c r="H9" s="2"/>
      <c r="I9" s="2"/>
      <c r="J9" s="2"/>
      <c r="K9" s="2"/>
      <c r="L9" s="2"/>
      <c r="M9" s="17"/>
      <c r="N9" s="2"/>
      <c r="O9" s="2"/>
      <c r="P9" s="2"/>
      <c r="Q9" s="2"/>
      <c r="R9" s="2"/>
      <c r="S9" s="2"/>
      <c r="T9" s="2"/>
      <c r="U9" s="3"/>
    </row>
    <row r="10" spans="1:21" ht="16.899999999999999" customHeight="1" x14ac:dyDescent="0.4">
      <c r="A10" s="1"/>
      <c r="B10" s="2"/>
      <c r="C10" s="2"/>
      <c r="D10" s="17"/>
      <c r="E10" s="2"/>
      <c r="F10" s="2"/>
      <c r="G10" s="2"/>
      <c r="H10" s="2"/>
      <c r="I10" s="2"/>
      <c r="J10" s="2"/>
      <c r="K10" s="2"/>
      <c r="L10" s="2"/>
      <c r="M10" s="17"/>
      <c r="N10" s="2"/>
      <c r="O10" s="2"/>
      <c r="P10" s="2"/>
      <c r="Q10" s="2"/>
      <c r="R10" s="2"/>
      <c r="S10" s="2"/>
      <c r="T10" s="2"/>
      <c r="U10" s="3"/>
    </row>
    <row r="11" spans="1:21" ht="25.15" customHeight="1" x14ac:dyDescent="0.4">
      <c r="A11" s="1"/>
      <c r="B11" s="2"/>
      <c r="C11" s="2"/>
      <c r="D11" s="17"/>
      <c r="E11" s="5"/>
      <c r="F11" s="5"/>
      <c r="G11" s="73" t="s">
        <v>90</v>
      </c>
      <c r="H11" s="73"/>
      <c r="I11" s="73"/>
      <c r="J11" s="73"/>
      <c r="K11" s="73"/>
      <c r="L11" s="73"/>
      <c r="M11" s="73"/>
      <c r="N11" s="73"/>
      <c r="O11" s="73"/>
      <c r="P11" s="16"/>
      <c r="Q11" s="5"/>
      <c r="R11" s="2"/>
      <c r="S11" s="2"/>
      <c r="T11" s="2"/>
      <c r="U11" s="3"/>
    </row>
    <row r="12" spans="1:21" ht="7.15" customHeight="1" x14ac:dyDescent="0.4">
      <c r="A12" s="1"/>
      <c r="B12" s="2"/>
      <c r="C12" s="2"/>
      <c r="D12" s="17"/>
      <c r="E12" s="2"/>
      <c r="F12" s="2"/>
      <c r="G12" s="2"/>
      <c r="H12" s="2"/>
      <c r="I12" s="2"/>
      <c r="J12" s="2"/>
      <c r="K12" s="2"/>
      <c r="L12" s="2"/>
      <c r="M12" s="17"/>
      <c r="N12" s="2"/>
      <c r="O12" s="2"/>
      <c r="P12" s="2"/>
      <c r="Q12" s="2"/>
      <c r="R12" s="2"/>
      <c r="S12" s="2"/>
      <c r="T12" s="2"/>
      <c r="U12" s="3"/>
    </row>
    <row r="13" spans="1:21" x14ac:dyDescent="0.4">
      <c r="A13" s="1"/>
      <c r="B13" s="2"/>
      <c r="C13" s="2"/>
      <c r="D13" s="17"/>
      <c r="E13" s="2"/>
      <c r="F13" s="2"/>
      <c r="G13" s="2"/>
      <c r="H13" s="2"/>
      <c r="I13" s="2"/>
      <c r="J13" s="70" t="s">
        <v>1</v>
      </c>
      <c r="K13" s="2"/>
      <c r="L13" s="71">
        <v>184259</v>
      </c>
      <c r="M13" s="17"/>
      <c r="N13" s="2"/>
      <c r="O13" s="2"/>
      <c r="P13" s="2"/>
      <c r="Q13" s="2"/>
      <c r="R13" s="2"/>
      <c r="S13" s="2"/>
      <c r="T13" s="2"/>
      <c r="U13" s="3"/>
    </row>
    <row r="14" spans="1:21" x14ac:dyDescent="0.4">
      <c r="A14" s="1"/>
      <c r="B14" s="2"/>
      <c r="C14" s="2"/>
      <c r="D14" s="17"/>
      <c r="E14" s="2"/>
      <c r="F14" s="2"/>
      <c r="G14" s="2"/>
      <c r="H14" s="2"/>
      <c r="I14" s="2"/>
      <c r="J14" s="70" t="s">
        <v>2</v>
      </c>
      <c r="K14" s="2"/>
      <c r="L14" s="71">
        <v>14741</v>
      </c>
      <c r="M14" s="17"/>
      <c r="N14" s="2"/>
      <c r="O14" s="2"/>
      <c r="P14" s="2"/>
      <c r="Q14" s="2"/>
      <c r="R14" s="2"/>
      <c r="S14" s="2"/>
      <c r="T14" s="2"/>
      <c r="U14" s="3"/>
    </row>
    <row r="15" spans="1:21" ht="15.6" customHeight="1" x14ac:dyDescent="0.4">
      <c r="A15" s="1"/>
      <c r="B15" s="2"/>
      <c r="C15" s="2"/>
      <c r="D15" s="17"/>
      <c r="E15" s="2"/>
      <c r="F15" s="2"/>
      <c r="G15" s="2"/>
      <c r="H15" s="2"/>
      <c r="I15" s="2"/>
      <c r="J15" s="2"/>
      <c r="K15" s="2"/>
      <c r="L15" s="2"/>
      <c r="M15" s="17"/>
      <c r="N15" s="2"/>
      <c r="O15" s="2"/>
      <c r="P15" s="2"/>
      <c r="Q15" s="2"/>
      <c r="R15" s="2"/>
      <c r="S15" s="2"/>
      <c r="T15" s="2"/>
      <c r="U15" s="3"/>
    </row>
    <row r="16" spans="1:21" ht="15.6" customHeight="1" x14ac:dyDescent="0.4">
      <c r="A16" s="1"/>
      <c r="B16" s="2"/>
      <c r="C16" s="2"/>
      <c r="D16" s="17"/>
      <c r="E16" s="2"/>
      <c r="F16" s="2"/>
      <c r="G16" s="2"/>
      <c r="H16" s="2"/>
      <c r="I16" s="2"/>
      <c r="J16" s="2"/>
      <c r="K16" s="2"/>
      <c r="L16" s="2"/>
      <c r="M16" s="17"/>
      <c r="N16" s="2"/>
      <c r="O16" s="2"/>
      <c r="P16" s="2"/>
      <c r="Q16" s="2"/>
      <c r="R16" s="2"/>
      <c r="S16" s="2"/>
      <c r="T16" s="2"/>
      <c r="U16" s="3"/>
    </row>
    <row r="17" spans="1:21" ht="16.899999999999999" customHeight="1" x14ac:dyDescent="0.4">
      <c r="A17" s="1"/>
      <c r="B17" s="2"/>
      <c r="C17" s="14" t="s">
        <v>8</v>
      </c>
      <c r="D17" s="37" t="s">
        <v>7</v>
      </c>
      <c r="E17" s="109" t="s">
        <v>37</v>
      </c>
      <c r="F17" s="109"/>
      <c r="G17" s="109"/>
      <c r="H17" s="109"/>
      <c r="I17" s="109"/>
      <c r="J17" s="2"/>
      <c r="K17" s="2"/>
      <c r="L17" s="14" t="s">
        <v>4</v>
      </c>
      <c r="M17" s="37" t="s">
        <v>7</v>
      </c>
      <c r="N17" s="108" t="s">
        <v>39</v>
      </c>
      <c r="O17" s="108"/>
      <c r="P17" s="108"/>
      <c r="Q17" s="108"/>
      <c r="R17" s="108"/>
      <c r="S17" s="108"/>
      <c r="T17" s="2"/>
      <c r="U17" s="3"/>
    </row>
    <row r="18" spans="1:21" ht="9.6" customHeight="1" x14ac:dyDescent="0.4">
      <c r="A18" s="1"/>
      <c r="B18" s="2"/>
      <c r="C18" s="14"/>
      <c r="D18" s="37"/>
      <c r="E18" s="18"/>
      <c r="F18" s="18"/>
      <c r="G18" s="18"/>
      <c r="H18" s="18"/>
      <c r="I18" s="18"/>
      <c r="J18" s="2"/>
      <c r="K18" s="2"/>
      <c r="L18" s="14"/>
      <c r="M18" s="37"/>
      <c r="N18" s="40"/>
      <c r="O18" s="40"/>
      <c r="P18" s="40"/>
      <c r="Q18" s="40"/>
      <c r="R18" s="40"/>
      <c r="S18" s="40"/>
      <c r="T18" s="2"/>
      <c r="U18" s="3"/>
    </row>
    <row r="19" spans="1:21" ht="16.899999999999999" customHeight="1" x14ac:dyDescent="0.4">
      <c r="A19" s="1"/>
      <c r="B19" s="2"/>
      <c r="C19" s="14" t="s">
        <v>6</v>
      </c>
      <c r="D19" s="37" t="s">
        <v>7</v>
      </c>
      <c r="E19" s="109" t="s">
        <v>33</v>
      </c>
      <c r="F19" s="109"/>
      <c r="G19" s="109"/>
      <c r="H19" s="109"/>
      <c r="I19" s="109"/>
      <c r="J19" s="2"/>
      <c r="K19" s="2"/>
      <c r="L19" s="14" t="s">
        <v>3</v>
      </c>
      <c r="M19" s="37" t="s">
        <v>7</v>
      </c>
      <c r="N19" s="108" t="s">
        <v>38</v>
      </c>
      <c r="O19" s="108"/>
      <c r="P19" s="108"/>
      <c r="Q19" s="108"/>
      <c r="R19" s="108"/>
      <c r="S19" s="108"/>
      <c r="T19" s="2"/>
      <c r="U19" s="3"/>
    </row>
    <row r="20" spans="1:21" ht="9.6" customHeight="1" x14ac:dyDescent="0.4">
      <c r="A20" s="1"/>
      <c r="B20" s="2"/>
      <c r="C20" s="14"/>
      <c r="D20" s="37"/>
      <c r="E20" s="7"/>
      <c r="F20" s="7"/>
      <c r="G20" s="7"/>
      <c r="H20" s="7"/>
      <c r="I20" s="7"/>
      <c r="J20" s="2"/>
      <c r="K20" s="2"/>
      <c r="L20" s="14"/>
      <c r="M20" s="37"/>
      <c r="N20" s="7"/>
      <c r="O20" s="7"/>
      <c r="P20" s="7"/>
      <c r="Q20" s="17"/>
      <c r="R20" s="17"/>
      <c r="S20" s="17"/>
      <c r="T20" s="2"/>
      <c r="U20" s="3"/>
    </row>
    <row r="21" spans="1:21" ht="16.899999999999999" customHeight="1" x14ac:dyDescent="0.4">
      <c r="A21" s="1"/>
      <c r="B21" s="2"/>
      <c r="C21" s="14" t="s">
        <v>9</v>
      </c>
      <c r="D21" s="37" t="s">
        <v>7</v>
      </c>
      <c r="E21" s="111" t="s">
        <v>34</v>
      </c>
      <c r="F21" s="111"/>
      <c r="G21" s="111"/>
      <c r="H21" s="111"/>
      <c r="I21" s="111"/>
      <c r="J21" s="2"/>
      <c r="K21" s="2"/>
      <c r="L21" s="14" t="s">
        <v>92</v>
      </c>
      <c r="M21" s="37" t="s">
        <v>7</v>
      </c>
      <c r="N21" s="108" t="s">
        <v>40</v>
      </c>
      <c r="O21" s="108"/>
      <c r="P21" s="108"/>
      <c r="Q21" s="108"/>
      <c r="R21" s="108"/>
      <c r="S21" s="108"/>
      <c r="T21" s="2"/>
      <c r="U21" s="3"/>
    </row>
    <row r="22" spans="1:21" ht="9.6" customHeight="1" x14ac:dyDescent="0.4">
      <c r="A22" s="1"/>
      <c r="B22" s="2"/>
      <c r="C22" s="14"/>
      <c r="D22" s="37"/>
      <c r="E22" s="7"/>
      <c r="F22" s="7"/>
      <c r="G22" s="7"/>
      <c r="H22" s="7"/>
      <c r="I22" s="7"/>
      <c r="J22" s="2"/>
      <c r="K22" s="2"/>
      <c r="L22" s="14"/>
      <c r="M22" s="37"/>
      <c r="N22" s="7"/>
      <c r="O22" s="7"/>
      <c r="P22" s="7"/>
      <c r="Q22" s="17"/>
      <c r="R22" s="17"/>
      <c r="S22" s="17"/>
      <c r="T22" s="2"/>
      <c r="U22" s="3"/>
    </row>
    <row r="23" spans="1:21" ht="16.899999999999999" customHeight="1" x14ac:dyDescent="0.4">
      <c r="A23" s="1"/>
      <c r="B23" s="2"/>
      <c r="C23" s="14" t="s">
        <v>10</v>
      </c>
      <c r="D23" s="37" t="s">
        <v>7</v>
      </c>
      <c r="E23" s="111" t="s">
        <v>105</v>
      </c>
      <c r="F23" s="111"/>
      <c r="G23" s="111"/>
      <c r="H23" s="111"/>
      <c r="I23" s="111"/>
      <c r="J23" s="2"/>
      <c r="K23" s="2"/>
      <c r="L23" s="14" t="s">
        <v>96</v>
      </c>
      <c r="M23" s="37" t="s">
        <v>91</v>
      </c>
      <c r="N23" s="108" t="s">
        <v>41</v>
      </c>
      <c r="O23" s="108"/>
      <c r="P23" s="108"/>
      <c r="Q23" s="108"/>
      <c r="R23" s="108"/>
      <c r="S23" s="108"/>
      <c r="T23" s="2"/>
      <c r="U23" s="3"/>
    </row>
    <row r="24" spans="1:21" ht="9.6" customHeight="1" x14ac:dyDescent="0.4">
      <c r="A24" s="1"/>
      <c r="B24" s="2"/>
      <c r="C24" s="14"/>
      <c r="D24" s="37"/>
      <c r="E24" s="7"/>
      <c r="F24" s="7"/>
      <c r="G24" s="7"/>
      <c r="H24" s="7"/>
      <c r="I24" s="7"/>
      <c r="J24" s="2"/>
      <c r="K24" s="2"/>
      <c r="L24" s="14"/>
      <c r="M24" s="37"/>
      <c r="N24" s="7"/>
      <c r="O24" s="7"/>
      <c r="P24" s="7"/>
      <c r="Q24" s="17"/>
      <c r="R24" s="17"/>
      <c r="S24" s="17"/>
      <c r="T24" s="2"/>
      <c r="U24" s="3"/>
    </row>
    <row r="25" spans="1:21" ht="16.899999999999999" customHeight="1" x14ac:dyDescent="0.4">
      <c r="A25" s="1"/>
      <c r="B25" s="2"/>
      <c r="C25" s="14" t="s">
        <v>11</v>
      </c>
      <c r="D25" s="37" t="s">
        <v>7</v>
      </c>
      <c r="E25" s="109" t="s">
        <v>35</v>
      </c>
      <c r="F25" s="109"/>
      <c r="G25" s="109"/>
      <c r="H25" s="109"/>
      <c r="I25" s="109"/>
      <c r="J25" s="2"/>
      <c r="K25" s="2"/>
      <c r="L25" s="14" t="s">
        <v>5</v>
      </c>
      <c r="M25" s="37" t="s">
        <v>7</v>
      </c>
      <c r="N25" s="108" t="s">
        <v>42</v>
      </c>
      <c r="O25" s="108"/>
      <c r="P25" s="108"/>
      <c r="Q25" s="108"/>
      <c r="R25" s="108"/>
      <c r="S25" s="108"/>
      <c r="T25" s="2"/>
      <c r="U25" s="3"/>
    </row>
    <row r="26" spans="1:21" ht="4.9000000000000004" customHeight="1" x14ac:dyDescent="0.4">
      <c r="A26" s="1"/>
      <c r="B26" s="2"/>
      <c r="C26" s="2"/>
      <c r="D26" s="66"/>
      <c r="E26" s="2"/>
      <c r="F26" s="2"/>
      <c r="G26" s="2"/>
      <c r="H26" s="2"/>
      <c r="I26" s="2"/>
      <c r="J26" s="2"/>
      <c r="K26" s="2"/>
      <c r="L26" s="14"/>
      <c r="M26" s="37"/>
      <c r="N26" s="7"/>
      <c r="O26" s="7"/>
      <c r="P26" s="7"/>
      <c r="Q26" s="17"/>
      <c r="R26" s="17"/>
      <c r="S26" s="17"/>
      <c r="T26" s="2"/>
      <c r="U26" s="3"/>
    </row>
    <row r="27" spans="1:21" ht="16.899999999999999" customHeight="1" x14ac:dyDescent="0.4">
      <c r="A27" s="1"/>
      <c r="B27" s="2"/>
      <c r="C27" s="41"/>
      <c r="D27" s="69"/>
      <c r="E27" s="41"/>
      <c r="F27" s="41"/>
      <c r="G27" s="41"/>
      <c r="H27" s="41"/>
      <c r="I27" s="41"/>
      <c r="J27" s="2"/>
      <c r="K27" s="2"/>
      <c r="L27" s="14"/>
      <c r="M27" s="37"/>
      <c r="N27" s="108" t="s">
        <v>93</v>
      </c>
      <c r="O27" s="108"/>
      <c r="P27" s="108"/>
      <c r="Q27" s="108"/>
      <c r="R27" s="108"/>
      <c r="S27" s="108"/>
      <c r="T27" s="2"/>
      <c r="U27" s="3"/>
    </row>
    <row r="28" spans="1:21" ht="9.6" customHeight="1" x14ac:dyDescent="0.4">
      <c r="A28" s="1"/>
      <c r="B28" s="2"/>
      <c r="C28" s="41"/>
      <c r="D28" s="69"/>
      <c r="E28" s="41"/>
      <c r="F28" s="41"/>
      <c r="G28" s="41"/>
      <c r="H28" s="41"/>
      <c r="I28" s="41"/>
      <c r="J28" s="2"/>
      <c r="K28" s="2"/>
      <c r="L28" s="14"/>
      <c r="M28" s="37"/>
      <c r="N28" s="7"/>
      <c r="O28" s="7"/>
      <c r="P28" s="7"/>
      <c r="Q28" s="17"/>
      <c r="R28" s="17"/>
      <c r="S28" s="17"/>
      <c r="T28" s="2"/>
      <c r="U28" s="3"/>
    </row>
    <row r="29" spans="1:21" ht="16.899999999999999" customHeight="1" x14ac:dyDescent="0.4">
      <c r="A29" s="1"/>
      <c r="B29" s="2"/>
      <c r="C29" s="41"/>
      <c r="D29" s="69"/>
      <c r="E29" s="41"/>
      <c r="F29" s="41"/>
      <c r="G29" s="41"/>
      <c r="H29" s="41"/>
      <c r="I29" s="41"/>
      <c r="J29" s="2"/>
      <c r="K29" s="2"/>
      <c r="L29" s="14"/>
      <c r="M29" s="37"/>
      <c r="N29" s="108"/>
      <c r="O29" s="108"/>
      <c r="P29" s="108"/>
      <c r="Q29" s="108"/>
      <c r="R29" s="108"/>
      <c r="S29" s="108"/>
      <c r="T29" s="2"/>
      <c r="U29" s="3"/>
    </row>
    <row r="30" spans="1:21" ht="30.6" customHeight="1" thickBot="1" x14ac:dyDescent="0.45">
      <c r="A30" s="8"/>
      <c r="B30" s="9"/>
      <c r="C30" s="67"/>
      <c r="D30" s="68"/>
      <c r="E30" s="67"/>
      <c r="F30" s="67"/>
      <c r="G30" s="67"/>
      <c r="H30" s="67"/>
      <c r="I30" s="67"/>
      <c r="J30" s="9"/>
      <c r="K30" s="9"/>
      <c r="L30" s="9"/>
      <c r="M30" s="38"/>
      <c r="N30" s="9"/>
      <c r="O30" s="9"/>
      <c r="P30" s="9"/>
      <c r="Q30" s="9"/>
      <c r="R30" s="9"/>
      <c r="S30" s="9"/>
      <c r="T30" s="9"/>
      <c r="U30" s="10"/>
    </row>
  </sheetData>
  <mergeCells count="16">
    <mergeCell ref="N27:S27"/>
    <mergeCell ref="N29:S29"/>
    <mergeCell ref="A2:U2"/>
    <mergeCell ref="E25:I25"/>
    <mergeCell ref="P4:T4"/>
    <mergeCell ref="N17:S17"/>
    <mergeCell ref="N19:S19"/>
    <mergeCell ref="E19:I19"/>
    <mergeCell ref="E21:I21"/>
    <mergeCell ref="E23:I23"/>
    <mergeCell ref="N21:S21"/>
    <mergeCell ref="N23:S23"/>
    <mergeCell ref="N25:S25"/>
    <mergeCell ref="B6:E6"/>
    <mergeCell ref="G11:O11"/>
    <mergeCell ref="E17:I17"/>
  </mergeCells>
  <phoneticPr fontId="1"/>
  <pageMargins left="0.51181102362204722" right="0.51181102362204722" top="0.55118110236220474" bottom="0.51181102362204722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1"/>
  <sheetViews>
    <sheetView view="pageBreakPreview" zoomScaleNormal="100" zoomScaleSheetLayoutView="100" workbookViewId="0">
      <selection activeCell="P34" sqref="P34"/>
    </sheetView>
  </sheetViews>
  <sheetFormatPr defaultRowHeight="18.75" x14ac:dyDescent="0.4"/>
  <cols>
    <col min="1" max="1" width="3" customWidth="1"/>
    <col min="2" max="2" width="6.25" style="19" customWidth="1"/>
    <col min="3" max="3" width="10.125" style="19" customWidth="1"/>
    <col min="4" max="4" width="7.75" style="19" customWidth="1"/>
    <col min="5" max="5" width="7" style="19" customWidth="1"/>
    <col min="6" max="6" width="14.25" style="19" customWidth="1"/>
    <col min="7" max="7" width="30.75" style="19" customWidth="1"/>
    <col min="8" max="8" width="7.375" style="19" customWidth="1"/>
    <col min="9" max="9" width="5.375" style="19" customWidth="1"/>
    <col min="10" max="10" width="9.375" style="19" customWidth="1"/>
    <col min="11" max="11" width="10.625" style="19" customWidth="1"/>
    <col min="12" max="12" width="7.5" style="19" customWidth="1"/>
    <col min="13" max="13" width="16.875" style="19" customWidth="1"/>
    <col min="14" max="14" width="3" customWidth="1"/>
  </cols>
  <sheetData>
    <row r="1" spans="2:13" ht="36.6" customHeight="1" x14ac:dyDescent="0.4"/>
    <row r="2" spans="2:13" ht="23.45" customHeight="1" x14ac:dyDescent="0.4">
      <c r="B2" s="89" t="s">
        <v>78</v>
      </c>
      <c r="C2" s="89"/>
      <c r="D2" s="89"/>
      <c r="E2" s="89"/>
      <c r="F2" s="89"/>
    </row>
    <row r="3" spans="2:13" ht="22.9" customHeight="1" x14ac:dyDescent="0.4">
      <c r="B3" s="33"/>
      <c r="C3" s="91" t="s">
        <v>43</v>
      </c>
      <c r="D3" s="91"/>
      <c r="E3" s="91"/>
      <c r="F3" s="33"/>
      <c r="G3" s="65"/>
      <c r="H3" s="65"/>
      <c r="I3" s="33"/>
      <c r="J3" s="33"/>
      <c r="K3" s="33"/>
      <c r="L3" s="32"/>
      <c r="M3" s="32"/>
    </row>
    <row r="4" spans="2:13" ht="1.9" customHeight="1" x14ac:dyDescent="0.4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2:13" x14ac:dyDescent="0.4">
      <c r="B5" s="103" t="s">
        <v>20</v>
      </c>
      <c r="C5" s="98" t="s">
        <v>14</v>
      </c>
      <c r="D5" s="98" t="s">
        <v>15</v>
      </c>
      <c r="E5" s="92" t="s">
        <v>23</v>
      </c>
      <c r="F5" s="93"/>
      <c r="G5" s="98" t="s">
        <v>24</v>
      </c>
      <c r="H5" s="98" t="s">
        <v>21</v>
      </c>
      <c r="I5" s="98"/>
      <c r="J5" s="98"/>
      <c r="K5" s="98"/>
      <c r="L5" s="99" t="s">
        <v>18</v>
      </c>
      <c r="M5" s="101" t="s">
        <v>19</v>
      </c>
    </row>
    <row r="6" spans="2:13" x14ac:dyDescent="0.4">
      <c r="B6" s="104"/>
      <c r="C6" s="105"/>
      <c r="D6" s="105"/>
      <c r="E6" s="94"/>
      <c r="F6" s="95"/>
      <c r="G6" s="105"/>
      <c r="H6" s="60" t="s">
        <v>16</v>
      </c>
      <c r="I6" s="60" t="s">
        <v>22</v>
      </c>
      <c r="J6" s="60" t="s">
        <v>13</v>
      </c>
      <c r="K6" s="60" t="s">
        <v>17</v>
      </c>
      <c r="L6" s="100"/>
      <c r="M6" s="102"/>
    </row>
    <row r="7" spans="2:13" s="52" customFormat="1" ht="19.149999999999999" customHeight="1" x14ac:dyDescent="0.4">
      <c r="B7" s="42" t="s">
        <v>89</v>
      </c>
      <c r="C7" s="43" t="s">
        <v>66</v>
      </c>
      <c r="D7" s="44" t="s">
        <v>46</v>
      </c>
      <c r="E7" s="122" t="s">
        <v>59</v>
      </c>
      <c r="F7" s="123"/>
      <c r="G7" s="44" t="s">
        <v>61</v>
      </c>
      <c r="H7" s="44">
        <v>0.8</v>
      </c>
      <c r="I7" s="44" t="s">
        <v>88</v>
      </c>
      <c r="J7" s="57">
        <v>3000</v>
      </c>
      <c r="K7" s="57">
        <f>H7*J7</f>
        <v>2400</v>
      </c>
      <c r="L7" s="55" t="s">
        <v>87</v>
      </c>
      <c r="M7" s="56" t="s">
        <v>98</v>
      </c>
    </row>
    <row r="8" spans="2:13" s="52" customFormat="1" ht="19.149999999999999" customHeight="1" x14ac:dyDescent="0.4">
      <c r="B8" s="45"/>
      <c r="C8" s="46"/>
      <c r="D8" s="47"/>
      <c r="E8" s="115" t="s">
        <v>60</v>
      </c>
      <c r="F8" s="116"/>
      <c r="G8" s="47" t="s">
        <v>62</v>
      </c>
      <c r="H8" s="47">
        <v>2</v>
      </c>
      <c r="I8" s="47" t="s">
        <v>47</v>
      </c>
      <c r="J8" s="58">
        <v>760</v>
      </c>
      <c r="K8" s="58">
        <f>H8*J8</f>
        <v>1520</v>
      </c>
      <c r="L8" s="54" t="s">
        <v>87</v>
      </c>
      <c r="M8" s="48" t="s">
        <v>99</v>
      </c>
    </row>
    <row r="9" spans="2:13" s="52" customFormat="1" ht="19.149999999999999" customHeight="1" x14ac:dyDescent="0.4">
      <c r="B9" s="45"/>
      <c r="C9" s="46"/>
      <c r="D9" s="47"/>
      <c r="E9" s="115" t="s">
        <v>60</v>
      </c>
      <c r="F9" s="116"/>
      <c r="G9" s="47" t="s">
        <v>63</v>
      </c>
      <c r="H9" s="47">
        <v>2</v>
      </c>
      <c r="I9" s="47" t="s">
        <v>47</v>
      </c>
      <c r="J9" s="58">
        <v>400</v>
      </c>
      <c r="K9" s="58">
        <f>H9*J9</f>
        <v>800</v>
      </c>
      <c r="L9" s="54" t="s">
        <v>86</v>
      </c>
      <c r="M9" s="48" t="s">
        <v>100</v>
      </c>
    </row>
    <row r="10" spans="2:13" s="52" customFormat="1" ht="19.149999999999999" customHeight="1" x14ac:dyDescent="0.4">
      <c r="B10" s="45"/>
      <c r="C10" s="46"/>
      <c r="D10" s="47"/>
      <c r="E10" s="115" t="s">
        <v>64</v>
      </c>
      <c r="F10" s="116"/>
      <c r="G10" s="47"/>
      <c r="H10" s="47">
        <v>1</v>
      </c>
      <c r="I10" s="47" t="s">
        <v>65</v>
      </c>
      <c r="J10" s="58">
        <v>4000</v>
      </c>
      <c r="K10" s="58">
        <f>H10*J10</f>
        <v>4000</v>
      </c>
      <c r="L10" s="54" t="s">
        <v>85</v>
      </c>
      <c r="M10" s="48"/>
    </row>
    <row r="11" spans="2:13" s="52" customFormat="1" ht="19.149999999999999" customHeight="1" x14ac:dyDescent="0.4">
      <c r="B11" s="45"/>
      <c r="C11" s="46"/>
      <c r="D11" s="47"/>
      <c r="E11" s="115"/>
      <c r="F11" s="116"/>
      <c r="G11" s="47"/>
      <c r="H11" s="47"/>
      <c r="I11" s="47"/>
      <c r="J11" s="58"/>
      <c r="K11" s="58"/>
      <c r="L11" s="54"/>
      <c r="M11" s="48"/>
    </row>
    <row r="12" spans="2:13" s="52" customFormat="1" ht="19.149999999999999" customHeight="1" x14ac:dyDescent="0.4">
      <c r="B12" s="45" t="s">
        <v>82</v>
      </c>
      <c r="C12" s="46" t="s">
        <v>66</v>
      </c>
      <c r="D12" s="47" t="s">
        <v>49</v>
      </c>
      <c r="E12" s="115" t="s">
        <v>67</v>
      </c>
      <c r="F12" s="116"/>
      <c r="G12" s="47" t="s">
        <v>68</v>
      </c>
      <c r="H12" s="47">
        <v>1</v>
      </c>
      <c r="I12" s="47" t="s">
        <v>69</v>
      </c>
      <c r="J12" s="58">
        <v>9000</v>
      </c>
      <c r="K12" s="58">
        <f>H12*J12</f>
        <v>9000</v>
      </c>
      <c r="L12" s="54" t="s">
        <v>84</v>
      </c>
      <c r="M12" s="48" t="s">
        <v>101</v>
      </c>
    </row>
    <row r="13" spans="2:13" s="52" customFormat="1" ht="19.149999999999999" customHeight="1" x14ac:dyDescent="0.4">
      <c r="B13" s="45"/>
      <c r="C13" s="46"/>
      <c r="D13" s="47"/>
      <c r="E13" s="115" t="s">
        <v>64</v>
      </c>
      <c r="F13" s="116"/>
      <c r="G13" s="47"/>
      <c r="H13" s="47">
        <v>1</v>
      </c>
      <c r="I13" s="47" t="s">
        <v>65</v>
      </c>
      <c r="J13" s="58">
        <v>3000</v>
      </c>
      <c r="K13" s="58">
        <f>H13*J13</f>
        <v>3000</v>
      </c>
      <c r="L13" s="54" t="s">
        <v>83</v>
      </c>
      <c r="M13" s="48"/>
    </row>
    <row r="14" spans="2:13" s="52" customFormat="1" ht="19.149999999999999" customHeight="1" x14ac:dyDescent="0.4">
      <c r="B14" s="45"/>
      <c r="C14" s="46"/>
      <c r="D14" s="47"/>
      <c r="E14" s="115"/>
      <c r="F14" s="116"/>
      <c r="G14" s="47"/>
      <c r="H14" s="47"/>
      <c r="I14" s="47"/>
      <c r="J14" s="58"/>
      <c r="K14" s="58"/>
      <c r="L14" s="54"/>
      <c r="M14" s="48"/>
    </row>
    <row r="15" spans="2:13" s="52" customFormat="1" ht="19.149999999999999" customHeight="1" x14ac:dyDescent="0.4">
      <c r="B15" s="45" t="s">
        <v>82</v>
      </c>
      <c r="C15" s="46" t="s">
        <v>52</v>
      </c>
      <c r="D15" s="47" t="s">
        <v>49</v>
      </c>
      <c r="E15" s="115" t="s">
        <v>72</v>
      </c>
      <c r="F15" s="116"/>
      <c r="G15" s="47"/>
      <c r="H15" s="47">
        <v>8</v>
      </c>
      <c r="I15" s="47" t="s">
        <v>73</v>
      </c>
      <c r="J15" s="58">
        <v>2000</v>
      </c>
      <c r="K15" s="58">
        <f t="shared" ref="K15:K21" si="0">H15*J15</f>
        <v>16000</v>
      </c>
      <c r="L15" s="54" t="s">
        <v>79</v>
      </c>
      <c r="M15" s="48"/>
    </row>
    <row r="16" spans="2:13" s="52" customFormat="1" ht="19.149999999999999" customHeight="1" x14ac:dyDescent="0.4">
      <c r="B16" s="45"/>
      <c r="C16" s="46"/>
      <c r="D16" s="47"/>
      <c r="E16" s="115" t="s">
        <v>50</v>
      </c>
      <c r="F16" s="116"/>
      <c r="G16" s="47" t="s">
        <v>81</v>
      </c>
      <c r="H16" s="47">
        <v>12.6</v>
      </c>
      <c r="I16" s="47" t="s">
        <v>80</v>
      </c>
      <c r="J16" s="58">
        <v>4530</v>
      </c>
      <c r="K16" s="58">
        <f t="shared" si="0"/>
        <v>57078</v>
      </c>
      <c r="L16" s="54" t="s">
        <v>79</v>
      </c>
      <c r="M16" s="48" t="s">
        <v>102</v>
      </c>
    </row>
    <row r="17" spans="2:13" s="52" customFormat="1" ht="19.149999999999999" customHeight="1" x14ac:dyDescent="0.4">
      <c r="B17" s="45"/>
      <c r="C17" s="46"/>
      <c r="D17" s="47"/>
      <c r="E17" s="115" t="s">
        <v>54</v>
      </c>
      <c r="F17" s="116"/>
      <c r="G17" s="47" t="s">
        <v>74</v>
      </c>
      <c r="H17" s="47">
        <v>12.6</v>
      </c>
      <c r="I17" s="47" t="s">
        <v>51</v>
      </c>
      <c r="J17" s="58">
        <v>980</v>
      </c>
      <c r="K17" s="58">
        <f t="shared" si="0"/>
        <v>12348</v>
      </c>
      <c r="L17" s="54" t="s">
        <v>53</v>
      </c>
      <c r="M17" s="48"/>
    </row>
    <row r="18" spans="2:13" s="52" customFormat="1" ht="19.149999999999999" customHeight="1" x14ac:dyDescent="0.4">
      <c r="B18" s="45"/>
      <c r="C18" s="46"/>
      <c r="D18" s="47"/>
      <c r="E18" s="115" t="s">
        <v>55</v>
      </c>
      <c r="F18" s="116"/>
      <c r="G18" s="47" t="s">
        <v>75</v>
      </c>
      <c r="H18" s="47">
        <v>12.6</v>
      </c>
      <c r="I18" s="47" t="s">
        <v>80</v>
      </c>
      <c r="J18" s="58">
        <v>1520</v>
      </c>
      <c r="K18" s="58">
        <f t="shared" si="0"/>
        <v>19152</v>
      </c>
      <c r="L18" s="54" t="s">
        <v>79</v>
      </c>
      <c r="M18" s="48"/>
    </row>
    <row r="19" spans="2:13" s="52" customFormat="1" ht="19.149999999999999" customHeight="1" x14ac:dyDescent="0.4">
      <c r="B19" s="45"/>
      <c r="C19" s="46"/>
      <c r="D19" s="47"/>
      <c r="E19" s="115" t="s">
        <v>56</v>
      </c>
      <c r="F19" s="116"/>
      <c r="G19" s="47" t="s">
        <v>76</v>
      </c>
      <c r="H19" s="47">
        <v>12.6</v>
      </c>
      <c r="I19" s="47" t="s">
        <v>80</v>
      </c>
      <c r="J19" s="58">
        <v>1430</v>
      </c>
      <c r="K19" s="58">
        <f t="shared" si="0"/>
        <v>18018</v>
      </c>
      <c r="L19" s="54" t="s">
        <v>79</v>
      </c>
      <c r="M19" s="48"/>
    </row>
    <row r="20" spans="2:13" s="52" customFormat="1" ht="19.149999999999999" customHeight="1" x14ac:dyDescent="0.4">
      <c r="B20" s="45"/>
      <c r="C20" s="46"/>
      <c r="D20" s="47"/>
      <c r="E20" s="115" t="s">
        <v>57</v>
      </c>
      <c r="F20" s="116"/>
      <c r="G20" s="47" t="s">
        <v>58</v>
      </c>
      <c r="H20" s="47">
        <v>1</v>
      </c>
      <c r="I20" s="47" t="s">
        <v>48</v>
      </c>
      <c r="J20" s="58">
        <v>8000</v>
      </c>
      <c r="K20" s="58">
        <f t="shared" si="0"/>
        <v>8000</v>
      </c>
      <c r="L20" s="54" t="s">
        <v>53</v>
      </c>
      <c r="M20" s="48"/>
    </row>
    <row r="21" spans="2:13" s="52" customFormat="1" ht="19.149999999999999" customHeight="1" x14ac:dyDescent="0.4">
      <c r="B21" s="45"/>
      <c r="C21" s="46"/>
      <c r="D21" s="47"/>
      <c r="E21" s="115" t="s">
        <v>70</v>
      </c>
      <c r="F21" s="116"/>
      <c r="G21" s="47"/>
      <c r="H21" s="47">
        <v>2</v>
      </c>
      <c r="I21" s="47" t="s">
        <v>71</v>
      </c>
      <c r="J21" s="58">
        <v>15000</v>
      </c>
      <c r="K21" s="58">
        <f t="shared" si="0"/>
        <v>30000</v>
      </c>
      <c r="L21" s="54" t="s">
        <v>53</v>
      </c>
      <c r="M21" s="48"/>
    </row>
    <row r="22" spans="2:13" s="52" customFormat="1" ht="19.149999999999999" customHeight="1" x14ac:dyDescent="0.4">
      <c r="B22" s="45"/>
      <c r="C22" s="46"/>
      <c r="D22" s="47"/>
      <c r="E22" s="115"/>
      <c r="F22" s="116"/>
      <c r="G22" s="47"/>
      <c r="H22" s="47"/>
      <c r="I22" s="47"/>
      <c r="J22" s="58"/>
      <c r="K22" s="58"/>
      <c r="L22" s="54"/>
      <c r="M22" s="48"/>
    </row>
    <row r="23" spans="2:13" s="52" customFormat="1" ht="19.149999999999999" customHeight="1" x14ac:dyDescent="0.4">
      <c r="B23" s="45"/>
      <c r="C23" s="46"/>
      <c r="D23" s="47"/>
      <c r="E23" s="113" t="s">
        <v>29</v>
      </c>
      <c r="F23" s="114"/>
      <c r="G23" s="47"/>
      <c r="H23" s="47"/>
      <c r="I23" s="47"/>
      <c r="J23" s="58"/>
      <c r="K23" s="58">
        <f>SUM(K7:K22)</f>
        <v>181316</v>
      </c>
      <c r="L23" s="54"/>
      <c r="M23" s="48"/>
    </row>
    <row r="24" spans="2:13" s="52" customFormat="1" ht="19.149999999999999" customHeight="1" x14ac:dyDescent="0.4">
      <c r="B24" s="45"/>
      <c r="C24" s="46"/>
      <c r="D24" s="47"/>
      <c r="E24" s="113" t="s">
        <v>25</v>
      </c>
      <c r="F24" s="114"/>
      <c r="G24" s="47"/>
      <c r="H24" s="47"/>
      <c r="I24" s="47"/>
      <c r="J24" s="58"/>
      <c r="K24" s="58">
        <v>3000</v>
      </c>
      <c r="L24" s="54"/>
      <c r="M24" s="48"/>
    </row>
    <row r="25" spans="2:13" s="52" customFormat="1" ht="19.149999999999999" customHeight="1" x14ac:dyDescent="0.4">
      <c r="B25" s="45"/>
      <c r="C25" s="46"/>
      <c r="D25" s="47"/>
      <c r="E25" s="113" t="s">
        <v>77</v>
      </c>
      <c r="F25" s="114"/>
      <c r="G25" s="47"/>
      <c r="H25" s="47"/>
      <c r="I25" s="47"/>
      <c r="J25" s="58"/>
      <c r="K25" s="58">
        <v>-57</v>
      </c>
      <c r="L25" s="54"/>
      <c r="M25" s="48"/>
    </row>
    <row r="26" spans="2:13" s="52" customFormat="1" ht="19.149999999999999" customHeight="1" x14ac:dyDescent="0.4">
      <c r="B26" s="45"/>
      <c r="C26" s="46"/>
      <c r="D26" s="47"/>
      <c r="E26" s="113" t="s">
        <v>30</v>
      </c>
      <c r="F26" s="114"/>
      <c r="G26" s="47"/>
      <c r="H26" s="47"/>
      <c r="I26" s="47"/>
      <c r="J26" s="58"/>
      <c r="K26" s="58">
        <f>K23+K24+K25</f>
        <v>184259</v>
      </c>
      <c r="L26" s="54"/>
      <c r="M26" s="48"/>
    </row>
    <row r="27" spans="2:13" s="52" customFormat="1" ht="19.149999999999999" customHeight="1" x14ac:dyDescent="0.4">
      <c r="B27" s="45"/>
      <c r="C27" s="46"/>
      <c r="D27" s="47"/>
      <c r="E27" s="118" t="s">
        <v>26</v>
      </c>
      <c r="F27" s="119"/>
      <c r="G27" s="62"/>
      <c r="H27" s="47"/>
      <c r="I27" s="47"/>
      <c r="J27" s="58"/>
      <c r="K27" s="58">
        <f>K26*0.08</f>
        <v>14740.720000000001</v>
      </c>
      <c r="L27" s="61"/>
      <c r="M27" s="63"/>
    </row>
    <row r="28" spans="2:13" s="52" customFormat="1" ht="19.149999999999999" customHeight="1" x14ac:dyDescent="0.4">
      <c r="B28" s="49"/>
      <c r="C28" s="50"/>
      <c r="D28" s="51"/>
      <c r="E28" s="120" t="s">
        <v>27</v>
      </c>
      <c r="F28" s="121"/>
      <c r="G28" s="51"/>
      <c r="H28" s="51"/>
      <c r="I28" s="51"/>
      <c r="J28" s="59"/>
      <c r="K28" s="59">
        <f>K26+K27</f>
        <v>198999.72</v>
      </c>
      <c r="L28" s="53"/>
      <c r="M28" s="64"/>
    </row>
    <row r="29" spans="2:13" ht="4.1500000000000004" customHeight="1" x14ac:dyDescent="0.15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</row>
    <row r="30" spans="2:13" ht="17.45" customHeight="1" x14ac:dyDescent="0.4">
      <c r="B30" s="80" t="s">
        <v>94</v>
      </c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2:13" ht="21" customHeight="1" x14ac:dyDescent="0.4">
      <c r="B31" s="117" t="s">
        <v>44</v>
      </c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</row>
  </sheetData>
  <mergeCells count="34">
    <mergeCell ref="B2:F2"/>
    <mergeCell ref="C3:E3"/>
    <mergeCell ref="B5:B6"/>
    <mergeCell ref="C5:C6"/>
    <mergeCell ref="D5:D6"/>
    <mergeCell ref="E5:F6"/>
    <mergeCell ref="L5:L6"/>
    <mergeCell ref="E11:F11"/>
    <mergeCell ref="E14:F14"/>
    <mergeCell ref="M5:M6"/>
    <mergeCell ref="E7:F7"/>
    <mergeCell ref="E8:F8"/>
    <mergeCell ref="E9:F9"/>
    <mergeCell ref="E10:F10"/>
    <mergeCell ref="G5:G6"/>
    <mergeCell ref="H5:K5"/>
    <mergeCell ref="B31:M31"/>
    <mergeCell ref="E24:F24"/>
    <mergeCell ref="E25:F25"/>
    <mergeCell ref="E26:F26"/>
    <mergeCell ref="E27:F27"/>
    <mergeCell ref="E28:F28"/>
    <mergeCell ref="B30:M30"/>
    <mergeCell ref="E23:F23"/>
    <mergeCell ref="E12:F12"/>
    <mergeCell ref="E15:F15"/>
    <mergeCell ref="E16:F16"/>
    <mergeCell ref="E17:F17"/>
    <mergeCell ref="E18:F18"/>
    <mergeCell ref="E13:F13"/>
    <mergeCell ref="E22:F22"/>
    <mergeCell ref="E19:F19"/>
    <mergeCell ref="E20:F20"/>
    <mergeCell ref="E21:F21"/>
  </mergeCells>
  <phoneticPr fontId="1"/>
  <pageMargins left="0.39370078740157483" right="0.27559055118110237" top="0.27559055118110237" bottom="0.19685039370078741" header="0.31496062992125984" footer="0.31496062992125984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表紙</vt:lpstr>
      <vt:lpstr>明細書</vt:lpstr>
      <vt:lpstr>表紙記入例</vt:lpstr>
      <vt:lpstr>明細書記入例</vt:lpstr>
      <vt:lpstr>表紙!Print_Area</vt:lpstr>
      <vt:lpstr>表紙記入例!Print_Area</vt:lpstr>
      <vt:lpstr>明細書!Print_Area</vt:lpstr>
      <vt:lpstr>明細書記入例!Print_Area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0839</dc:creator>
  <cp:lastModifiedBy>0799</cp:lastModifiedBy>
  <cp:lastPrinted>2018-11-16T08:18:19Z</cp:lastPrinted>
  <dcterms:created xsi:type="dcterms:W3CDTF">2018-10-16T07:19:13Z</dcterms:created>
  <dcterms:modified xsi:type="dcterms:W3CDTF">2019-07-30T05:57:26Z</dcterms:modified>
</cp:coreProperties>
</file>