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/>
  <xr:revisionPtr revIDLastSave="0" documentId="13_ncr:1_{08A7AFDC-DD08-47FD-8CF4-277992B5B3DD}" xr6:coauthVersionLast="47" xr6:coauthVersionMax="47" xr10:uidLastSave="{00000000-0000-0000-0000-000000000000}"/>
  <bookViews>
    <workbookView xWindow="-120" yWindow="-120" windowWidth="29040" windowHeight="16440" tabRatio="778" xr2:uid="{00000000-000D-0000-FFFF-FFFF00000000}"/>
  </bookViews>
  <sheets>
    <sheet name="帳票要件" sheetId="20" r:id="rId1"/>
  </sheets>
  <definedNames>
    <definedName name="_xlnm._FilterDatabase" localSheetId="0" hidden="1">帳票要件!$A$3:$F$29</definedName>
    <definedName name="_xlnm.Print_Area" localSheetId="0">帳票要件!$A$1:$I$29</definedName>
    <definedName name="_xlnm.Print_Titles" localSheetId="0">帳票要件!$1:$3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20" l="1"/>
  <c r="G35" i="20"/>
  <c r="H35" i="20" s="1"/>
  <c r="G36" i="20"/>
  <c r="H36" i="20" s="1"/>
  <c r="G37" i="20"/>
  <c r="H37" i="20" s="1"/>
  <c r="G34" i="20"/>
  <c r="H34" i="20" s="1"/>
  <c r="H39" i="20" l="1"/>
  <c r="G39" i="20"/>
</calcChain>
</file>

<file path=xl/sharedStrings.xml><?xml version="1.0" encoding="utf-8"?>
<sst xmlns="http://schemas.openxmlformats.org/spreadsheetml/2006/main" count="166" uniqueCount="90">
  <si>
    <t>№</t>
    <phoneticPr fontId="2"/>
  </si>
  <si>
    <t>機能要件</t>
    <rPh sb="2" eb="4">
      <t>ヨウケン</t>
    </rPh>
    <phoneticPr fontId="3"/>
  </si>
  <si>
    <t>機能区分(大)</t>
    <rPh sb="0" eb="2">
      <t>キノウ</t>
    </rPh>
    <rPh sb="2" eb="4">
      <t>クブン</t>
    </rPh>
    <rPh sb="5" eb="6">
      <t>ダイ</t>
    </rPh>
    <phoneticPr fontId="3"/>
  </si>
  <si>
    <t>機能区分(中)</t>
    <rPh sb="0" eb="2">
      <t>キノウ</t>
    </rPh>
    <rPh sb="2" eb="4">
      <t>クブン</t>
    </rPh>
    <rPh sb="4" eb="5">
      <t>チュウ</t>
    </rPh>
    <rPh sb="5" eb="6">
      <t>チュウ</t>
    </rPh>
    <phoneticPr fontId="3"/>
  </si>
  <si>
    <t>機能区分(小)</t>
    <rPh sb="0" eb="2">
      <t>キノウ</t>
    </rPh>
    <rPh sb="2" eb="4">
      <t>クブン</t>
    </rPh>
    <rPh sb="5" eb="6">
      <t>ショウ</t>
    </rPh>
    <phoneticPr fontId="3"/>
  </si>
  <si>
    <t>文書管理</t>
    <rPh sb="0" eb="4">
      <t>ブンショカンリ</t>
    </rPh>
    <phoneticPr fontId="5"/>
  </si>
  <si>
    <t>帳票印刷等</t>
  </si>
  <si>
    <t>帳票類</t>
    <phoneticPr fontId="5"/>
  </si>
  <si>
    <t xml:space="preserve">ファイルラベルは、ファイルの色情報を抽出条件として一括印刷できること。
</t>
    <phoneticPr fontId="5"/>
  </si>
  <si>
    <t>ファイル背表紙は、厚みに応じた様式で出力できること。（1cm、3cm、5cm、8cm）</t>
    <phoneticPr fontId="5"/>
  </si>
  <si>
    <t xml:space="preserve">帳票として、供覧用紙が作成できること。
</t>
    <rPh sb="6" eb="8">
      <t>キョウラン</t>
    </rPh>
    <rPh sb="8" eb="10">
      <t>ヨウシ</t>
    </rPh>
    <rPh sb="11" eb="13">
      <t>サクセイ</t>
    </rPh>
    <phoneticPr fontId="4"/>
  </si>
  <si>
    <t xml:space="preserve">帳票として、起案用紙が作成できること。
</t>
    <rPh sb="6" eb="8">
      <t>キアン</t>
    </rPh>
    <rPh sb="11" eb="13">
      <t>サクセイ</t>
    </rPh>
    <phoneticPr fontId="4"/>
  </si>
  <si>
    <t xml:space="preserve">帳票として、文書分類表が作成できること。
</t>
    <phoneticPr fontId="5"/>
  </si>
  <si>
    <t xml:space="preserve">帳票として、ファイル背表紙／ラベルが作成できること。
</t>
    <rPh sb="10" eb="13">
      <t>セビョウシ</t>
    </rPh>
    <phoneticPr fontId="5"/>
  </si>
  <si>
    <t xml:space="preserve">帳票として、ファイル目次が作成できること。
</t>
    <phoneticPr fontId="5"/>
  </si>
  <si>
    <t xml:space="preserve">帳票として、書棚の一覧表が作成できること。
</t>
    <rPh sb="9" eb="12">
      <t>イチランヒョウ</t>
    </rPh>
    <phoneticPr fontId="5"/>
  </si>
  <si>
    <t xml:space="preserve">帳票として、引継対象ファイル一覧表が作成できること。
</t>
    <phoneticPr fontId="5"/>
  </si>
  <si>
    <t xml:space="preserve">帳票として、保存箱ラベルが作成できること。
</t>
    <phoneticPr fontId="5"/>
  </si>
  <si>
    <t xml:space="preserve">帳票として、保存ファイル目録が作成できること。
</t>
    <rPh sb="6" eb="8">
      <t>ホゾン</t>
    </rPh>
    <rPh sb="12" eb="14">
      <t>モクロク</t>
    </rPh>
    <phoneticPr fontId="5"/>
  </si>
  <si>
    <t xml:space="preserve">帳票として、廃棄対象ファイル一覧表が作成できること。
</t>
    <phoneticPr fontId="5"/>
  </si>
  <si>
    <t xml:space="preserve">帳票として、廃棄保存箱一覧表が作成できること。
</t>
    <phoneticPr fontId="5"/>
  </si>
  <si>
    <t>帳票として、保存満期変更ファイル一覧表が作成できること。</t>
    <phoneticPr fontId="5"/>
  </si>
  <si>
    <t xml:space="preserve">帳票として、公文書館移管ファイル一覧表が作成できること。
</t>
    <phoneticPr fontId="5"/>
  </si>
  <si>
    <t xml:space="preserve">帳票として、公印台帳が作成できること。
</t>
    <rPh sb="6" eb="10">
      <t>コウインダイチョウ</t>
    </rPh>
    <phoneticPr fontId="5"/>
  </si>
  <si>
    <t xml:space="preserve">帳票として、公開目録が作成できること。
</t>
    <rPh sb="6" eb="10">
      <t>コウカイモクロク</t>
    </rPh>
    <phoneticPr fontId="5"/>
  </si>
  <si>
    <t>帳票として、各所属の文書件数一覧表が作成できること。</t>
    <rPh sb="0" eb="2">
      <t>チョウヒョウ</t>
    </rPh>
    <rPh sb="14" eb="17">
      <t>イチランヒョウ</t>
    </rPh>
    <phoneticPr fontId="5"/>
  </si>
  <si>
    <t>帳票として、各所属のファイル件数一覧表が作成できること。</t>
    <rPh sb="0" eb="2">
      <t>チョウヒョウ</t>
    </rPh>
    <rPh sb="16" eb="19">
      <t>イチランヒョウ</t>
    </rPh>
    <phoneticPr fontId="5"/>
  </si>
  <si>
    <t>帳票として、各所属の保存箱件数一覧表が作成できること。</t>
    <rPh sb="0" eb="2">
      <t>チョウヒョウ</t>
    </rPh>
    <rPh sb="15" eb="18">
      <t>イチランヒョウ</t>
    </rPh>
    <phoneticPr fontId="5"/>
  </si>
  <si>
    <t>帳票として、各所属の電子決裁率の一覧表が作成できること。</t>
    <rPh sb="0" eb="2">
      <t>チョウヒョウ</t>
    </rPh>
    <rPh sb="10" eb="14">
      <t>デンシケッサイ</t>
    </rPh>
    <phoneticPr fontId="5"/>
  </si>
  <si>
    <t xml:space="preserve">帳票として、空き書棚の一覧表が作成できること。
</t>
    <rPh sb="6" eb="7">
      <t>ア</t>
    </rPh>
    <rPh sb="11" eb="14">
      <t>イチランヒョウ</t>
    </rPh>
    <phoneticPr fontId="5"/>
  </si>
  <si>
    <t xml:space="preserve">帳票として、文書収発簿が作成できること。
</t>
    <phoneticPr fontId="5"/>
  </si>
  <si>
    <t xml:space="preserve">帳票として、公示令達簿が作成できること。
</t>
    <rPh sb="6" eb="10">
      <t>コウジレイタツ</t>
    </rPh>
    <phoneticPr fontId="5"/>
  </si>
  <si>
    <t xml:space="preserve">帳票として、ファイル基準表（ファイル管理簿）が作成できること。
</t>
    <rPh sb="18" eb="21">
      <t>カンリボ</t>
    </rPh>
    <phoneticPr fontId="5"/>
  </si>
  <si>
    <t xml:space="preserve">帳票として、公印使用簿（公印使用状況一覧表）が作成できること。
</t>
    <rPh sb="10" eb="11">
      <t>ボ</t>
    </rPh>
    <phoneticPr fontId="5"/>
  </si>
  <si>
    <t>対応可否</t>
    <rPh sb="0" eb="2">
      <t>タイオウ</t>
    </rPh>
    <rPh sb="2" eb="4">
      <t>カヒ</t>
    </rPh>
    <phoneticPr fontId="1"/>
  </si>
  <si>
    <t>コメント</t>
  </si>
  <si>
    <t>制限事項、代替案による提案等を記載</t>
    <rPh sb="13" eb="14">
      <t>ナド</t>
    </rPh>
    <phoneticPr fontId="5"/>
  </si>
  <si>
    <t>◎:標準機能
○:代替機能
△:カスタマイズ
×:対応不可</t>
    <phoneticPr fontId="5"/>
  </si>
  <si>
    <t>集計</t>
    <rPh sb="0" eb="2">
      <t>シュウケイ</t>
    </rPh>
    <phoneticPr fontId="5"/>
  </si>
  <si>
    <t>◎</t>
    <phoneticPr fontId="5"/>
  </si>
  <si>
    <t>○</t>
    <phoneticPr fontId="5"/>
  </si>
  <si>
    <t>△</t>
    <phoneticPr fontId="5"/>
  </si>
  <si>
    <t>×</t>
    <phoneticPr fontId="5"/>
  </si>
  <si>
    <t>未入力</t>
    <rPh sb="0" eb="3">
      <t>ミニュウリョク</t>
    </rPh>
    <phoneticPr fontId="5"/>
  </si>
  <si>
    <t>合計</t>
    <rPh sb="0" eb="2">
      <t>ゴウケイ</t>
    </rPh>
    <phoneticPr fontId="5"/>
  </si>
  <si>
    <t>回答</t>
  </si>
  <si>
    <t>対応状況</t>
  </si>
  <si>
    <t>内容</t>
  </si>
  <si>
    <t>減点</t>
  </si>
  <si>
    <t>◎</t>
  </si>
  <si>
    <t>パッケージ標準機能</t>
  </si>
  <si>
    <t>提案パッケージの標準機能により対応可能</t>
  </si>
  <si>
    <t>○</t>
  </si>
  <si>
    <t>代替機能</t>
  </si>
  <si>
    <t>提案パッケージの標準機能を活用した代替機能により対応可能</t>
  </si>
  <si>
    <t>△</t>
  </si>
  <si>
    <t>カスタマイズ</t>
  </si>
  <si>
    <t>提案パッケージへのカスタマイズにより対応可能</t>
  </si>
  <si>
    <t>×</t>
  </si>
  <si>
    <t>対応不可</t>
  </si>
  <si>
    <t>対応できない</t>
  </si>
  <si>
    <t>(任意要件の場合のみ選択可とし、右記点数を減点する。)</t>
  </si>
  <si>
    <t>減点</t>
    <rPh sb="0" eb="2">
      <t>ゲンテン</t>
    </rPh>
    <phoneticPr fontId="5"/>
  </si>
  <si>
    <t xml:space="preserve">帳票として、供覧用紙が作成できること。
</t>
  </si>
  <si>
    <t xml:space="preserve">帳票として、起案用紙が作成できること。
</t>
  </si>
  <si>
    <t xml:space="preserve">帳票として、ファイル背表紙／ラベルが作成できること。
</t>
  </si>
  <si>
    <t>ファイル背表紙は、厚みに応じた様式で出力できること。（1cm、3cm、5cm、8cm）</t>
  </si>
  <si>
    <t xml:space="preserve">ファイルラベルは、ファイルの色情報を抽出条件として一括印刷できること。
</t>
  </si>
  <si>
    <t xml:space="preserve">帳票として、ファイル基準表（ファイル管理簿）が作成できること。
</t>
  </si>
  <si>
    <t xml:space="preserve">帳票として、ファイル目次が作成できること。
</t>
  </si>
  <si>
    <t xml:space="preserve">帳票として、書棚の一覧表が作成できること。
</t>
  </si>
  <si>
    <t xml:space="preserve">帳票として、空き書棚の一覧表が作成できること。
</t>
  </si>
  <si>
    <t xml:space="preserve">帳票として、引継対象ファイル一覧表が作成できること。
</t>
  </si>
  <si>
    <t xml:space="preserve">帳票として、保存ファイル目録が作成できること。
</t>
  </si>
  <si>
    <t xml:space="preserve">帳票として、保存箱ラベルが作成できること。
</t>
  </si>
  <si>
    <t xml:space="preserve">帳票として、廃棄対象ファイル一覧表が作成できること。
</t>
  </si>
  <si>
    <t xml:space="preserve">帳票として、廃棄保存箱一覧表が作成できること。
</t>
  </si>
  <si>
    <t>帳票として、保存満期変更ファイル一覧表が作成できること。</t>
  </si>
  <si>
    <t xml:space="preserve">帳票として、公文書館移管ファイル一覧表が作成できること。
</t>
  </si>
  <si>
    <t xml:space="preserve">帳票として、文書収発簿が作成できること。
</t>
  </si>
  <si>
    <t xml:space="preserve">帳票として、公示令達簿が作成できること。
</t>
  </si>
  <si>
    <t xml:space="preserve">帳票として、公開目録が作成できること。
</t>
  </si>
  <si>
    <t xml:space="preserve">帳票として、公印台帳が作成できること。
</t>
  </si>
  <si>
    <t xml:space="preserve">帳票として、公印使用簿（公印使用状況一覧表）が作成できること。
</t>
  </si>
  <si>
    <t>帳票として、各所属の文書件数一覧表が作成できること。</t>
  </si>
  <si>
    <t>帳票として、各所属のファイル件数一覧表が作成できること。</t>
  </si>
  <si>
    <t>帳票として、各所属の保存箱件数一覧表が作成できること。</t>
  </si>
  <si>
    <t>帳票として、各所属の電子決裁率の一覧表が作成できること。</t>
  </si>
  <si>
    <t xml:space="preserve">帳票として、文書分類表が作成できること。
</t>
  </si>
  <si>
    <t>別紙2_帳票要件一覧</t>
    <rPh sb="0" eb="2">
      <t>ベッシ</t>
    </rPh>
    <rPh sb="4" eb="6">
      <t>チョウヒョウ</t>
    </rPh>
    <rPh sb="6" eb="8">
      <t>ヨウケン</t>
    </rPh>
    <rPh sb="8" eb="10">
      <t>イチラン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</si>
</sst>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\_x000a_\_x000a_"/>
    <numFmt numFmtId="177" formatCode="0_);[Red]\(0\)"/>
  </numFmts>
  <fonts count="20" x14ac:knownFonts="1">
    <font>
      <sz val="11"/>
      <color rgb="FF000000"/>
      <name val="游ゴシック"/>
      <family val="2"/>
      <charset val="128"/>
      <scheme val="minor"/>
    </font>
    <font>
      <sz val="11"/>
      <color rgb="FF3F3F76"/>
      <name val="游ゴシック"/>
      <family val="3"/>
      <charset val="128"/>
    </font>
    <font>
      <b/>
      <sz val="10"/>
      <color rgb="FF00000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1" tint="0.34998626667073579"/>
        <bgColor indexed="64"/>
      </patternFill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6" fillId="2" borderId="1">
      <alignment vertical="center"/>
    </xf>
    <xf numFmtId="0" fontId="15" fillId="2" borderId="1"/>
  </cellStyleXfs>
  <cellXfs count="39">
    <xf numFmtId="0" fontId="0" fillId="0" borderId="0" xfId="0">
      <alignment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76" fontId="9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>
      <alignment vertical="center"/>
    </xf>
    <xf numFmtId="177" fontId="7" fillId="0" borderId="2" xfId="0" applyNumberFormat="1" applyFont="1" applyBorder="1" applyAlignment="1">
      <alignment horizontal="center" vertical="top" wrapText="1"/>
    </xf>
    <xf numFmtId="49" fontId="7" fillId="2" borderId="2" xfId="0" applyNumberFormat="1" applyFont="1" applyFill="1" applyBorder="1" applyAlignment="1" applyProtection="1">
      <alignment vertical="top" wrapText="1"/>
      <protection locked="0"/>
    </xf>
    <xf numFmtId="49" fontId="7" fillId="2" borderId="2" xfId="0" applyNumberFormat="1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6" fillId="2" borderId="1" xfId="2" applyFont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0" fontId="17" fillId="2" borderId="2" xfId="2" applyFont="1" applyBorder="1" applyAlignment="1">
      <alignment vertical="center" wrapText="1"/>
    </xf>
    <xf numFmtId="0" fontId="8" fillId="0" borderId="3" xfId="0" applyFont="1" applyBorder="1" applyAlignment="1">
      <alignment horizontal="right" vertical="center" wrapText="1"/>
    </xf>
    <xf numFmtId="0" fontId="17" fillId="2" borderId="3" xfId="2" applyFont="1" applyBorder="1" applyAlignment="1">
      <alignment vertical="center" wrapText="1"/>
    </xf>
    <xf numFmtId="0" fontId="8" fillId="0" borderId="4" xfId="0" applyFont="1" applyBorder="1" applyAlignment="1">
      <alignment horizontal="right" vertical="center" wrapText="1"/>
    </xf>
    <xf numFmtId="0" fontId="17" fillId="2" borderId="4" xfId="2" applyFont="1" applyBorder="1" applyAlignment="1">
      <alignment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justify" vertical="center" wrapText="1"/>
    </xf>
    <xf numFmtId="0" fontId="19" fillId="0" borderId="8" xfId="0" applyFont="1" applyBorder="1" applyAlignment="1">
      <alignment horizontal="right" vertical="center" wrapText="1"/>
    </xf>
    <xf numFmtId="0" fontId="19" fillId="0" borderId="10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justify" vertical="center" wrapText="1"/>
    </xf>
    <xf numFmtId="0" fontId="19" fillId="0" borderId="9" xfId="0" applyFont="1" applyBorder="1" applyAlignment="1">
      <alignment horizontal="right" vertical="center" wrapText="1"/>
    </xf>
    <xf numFmtId="0" fontId="19" fillId="0" borderId="7" xfId="0" applyFont="1" applyBorder="1" applyAlignment="1">
      <alignment horizontal="justify" vertical="center" wrapText="1"/>
    </xf>
    <xf numFmtId="0" fontId="19" fillId="0" borderId="7" xfId="0" applyFont="1" applyBorder="1" applyAlignment="1">
      <alignment horizontal="right" vertical="center" wrapText="1"/>
    </xf>
    <xf numFmtId="49" fontId="7" fillId="0" borderId="2" xfId="0" applyNumberFormat="1" applyFont="1" applyBorder="1" applyAlignment="1">
      <alignment horizontal="justify" vertical="top" wrapText="1"/>
    </xf>
    <xf numFmtId="0" fontId="7" fillId="0" borderId="3" xfId="2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 applyProtection="1">
      <alignment vertical="top" wrapText="1"/>
      <protection locked="0"/>
    </xf>
    <xf numFmtId="0" fontId="7" fillId="0" borderId="3" xfId="0" applyFont="1" applyBorder="1" applyAlignment="1">
      <alignment horizontal="justify" vertical="top" wrapText="1"/>
    </xf>
    <xf numFmtId="0" fontId="7" fillId="0" borderId="2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B885EC2B-9F17-4C8E-9289-FC557C3CBD04}"/>
    <cellStyle name="標準 3" xfId="2" xr:uid="{9BF87193-478C-4979-918D-AAC7ABC6CE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C2530-B25E-455C-B709-8A582A52D3A3}">
  <sheetPr>
    <pageSetUpPr fitToPage="1"/>
  </sheetPr>
  <dimension ref="A1:M39"/>
  <sheetViews>
    <sheetView tabSelected="1" view="pageBreakPreview" zoomScale="85" zoomScaleNormal="100" zoomScaleSheetLayoutView="85" workbookViewId="0">
      <pane ySplit="3" topLeftCell="A4" activePane="bottomLeft" state="frozen"/>
      <selection pane="bottomLeft"/>
    </sheetView>
  </sheetViews>
  <sheetFormatPr defaultColWidth="9" defaultRowHeight="18.75" customHeight="1" x14ac:dyDescent="0.4"/>
  <cols>
    <col min="1" max="1" width="5.625" style="2" customWidth="1"/>
    <col min="2" max="4" width="14.625" style="2" customWidth="1"/>
    <col min="5" max="6" width="60.625" style="2" customWidth="1"/>
    <col min="7" max="7" width="12.625" style="11" bestFit="1" customWidth="1"/>
    <col min="8" max="8" width="27.625" style="11" customWidth="1"/>
    <col min="9" max="9" width="2" style="2" customWidth="1"/>
    <col min="10" max="13" width="9" style="2" customWidth="1"/>
    <col min="14" max="16384" width="9" style="2"/>
  </cols>
  <sheetData>
    <row r="1" spans="1:8" ht="50.1" customHeight="1" x14ac:dyDescent="0.4">
      <c r="A1" s="5" t="s">
        <v>89</v>
      </c>
      <c r="B1" s="3"/>
      <c r="C1" s="3"/>
      <c r="D1" s="3"/>
      <c r="E1" s="4"/>
      <c r="F1" s="4"/>
      <c r="G1" s="3"/>
      <c r="H1" s="3"/>
    </row>
    <row r="2" spans="1:8" s="1" customFormat="1" x14ac:dyDescent="0.4">
      <c r="A2" s="3"/>
      <c r="B2" s="3"/>
      <c r="C2" s="3"/>
      <c r="D2" s="3"/>
      <c r="E2" s="3"/>
      <c r="F2" s="3"/>
      <c r="G2" s="9" t="s">
        <v>34</v>
      </c>
      <c r="H2" s="9" t="s">
        <v>35</v>
      </c>
    </row>
    <row r="3" spans="1:8" s="1" customFormat="1" ht="63" x14ac:dyDescent="0.4">
      <c r="A3" s="9" t="s">
        <v>0</v>
      </c>
      <c r="B3" s="9" t="s">
        <v>2</v>
      </c>
      <c r="C3" s="9" t="s">
        <v>3</v>
      </c>
      <c r="D3" s="9" t="s">
        <v>4</v>
      </c>
      <c r="E3" s="9" t="s">
        <v>1</v>
      </c>
      <c r="F3" s="9" t="s">
        <v>1</v>
      </c>
      <c r="G3" s="13" t="s">
        <v>37</v>
      </c>
      <c r="H3" s="12" t="s">
        <v>36</v>
      </c>
    </row>
    <row r="4" spans="1:8" s="1" customFormat="1" ht="40.5" customHeight="1" x14ac:dyDescent="0.4">
      <c r="A4" s="6">
        <v>1</v>
      </c>
      <c r="B4" s="8" t="s">
        <v>5</v>
      </c>
      <c r="C4" s="8" t="s">
        <v>7</v>
      </c>
      <c r="D4" s="7" t="s">
        <v>6</v>
      </c>
      <c r="E4" s="34" t="s">
        <v>12</v>
      </c>
      <c r="F4" s="37" t="s">
        <v>88</v>
      </c>
      <c r="G4" s="35"/>
      <c r="H4" s="36"/>
    </row>
    <row r="5" spans="1:8" s="1" customFormat="1" ht="40.5" customHeight="1" x14ac:dyDescent="0.4">
      <c r="A5" s="6">
        <v>2</v>
      </c>
      <c r="B5" s="8" t="s">
        <v>5</v>
      </c>
      <c r="C5" s="8" t="s">
        <v>7</v>
      </c>
      <c r="D5" s="7" t="s">
        <v>6</v>
      </c>
      <c r="E5" s="34" t="s">
        <v>10</v>
      </c>
      <c r="F5" s="37" t="s">
        <v>63</v>
      </c>
      <c r="G5" s="35"/>
      <c r="H5" s="36"/>
    </row>
    <row r="6" spans="1:8" s="1" customFormat="1" ht="40.5" customHeight="1" x14ac:dyDescent="0.4">
      <c r="A6" s="6">
        <v>3</v>
      </c>
      <c r="B6" s="8" t="s">
        <v>5</v>
      </c>
      <c r="C6" s="8" t="s">
        <v>7</v>
      </c>
      <c r="D6" s="7" t="s">
        <v>6</v>
      </c>
      <c r="E6" s="34" t="s">
        <v>11</v>
      </c>
      <c r="F6" s="37" t="s">
        <v>64</v>
      </c>
      <c r="G6" s="35"/>
      <c r="H6" s="36"/>
    </row>
    <row r="7" spans="1:8" s="1" customFormat="1" ht="40.5" customHeight="1" x14ac:dyDescent="0.4">
      <c r="A7" s="6">
        <v>4</v>
      </c>
      <c r="B7" s="8" t="s">
        <v>5</v>
      </c>
      <c r="C7" s="8" t="s">
        <v>7</v>
      </c>
      <c r="D7" s="7" t="s">
        <v>6</v>
      </c>
      <c r="E7" s="34" t="s">
        <v>13</v>
      </c>
      <c r="F7" s="37" t="s">
        <v>65</v>
      </c>
      <c r="G7" s="35"/>
      <c r="H7" s="36"/>
    </row>
    <row r="8" spans="1:8" s="1" customFormat="1" ht="40.5" customHeight="1" x14ac:dyDescent="0.4">
      <c r="A8" s="6">
        <v>5</v>
      </c>
      <c r="B8" s="8" t="s">
        <v>5</v>
      </c>
      <c r="C8" s="8" t="s">
        <v>7</v>
      </c>
      <c r="D8" s="7" t="s">
        <v>6</v>
      </c>
      <c r="E8" s="34" t="s">
        <v>9</v>
      </c>
      <c r="F8" s="37" t="s">
        <v>66</v>
      </c>
      <c r="G8" s="35"/>
      <c r="H8" s="36"/>
    </row>
    <row r="9" spans="1:8" s="1" customFormat="1" ht="40.5" customHeight="1" x14ac:dyDescent="0.4">
      <c r="A9" s="6">
        <v>6</v>
      </c>
      <c r="B9" s="8" t="s">
        <v>5</v>
      </c>
      <c r="C9" s="8" t="s">
        <v>7</v>
      </c>
      <c r="D9" s="7" t="s">
        <v>6</v>
      </c>
      <c r="E9" s="34" t="s">
        <v>8</v>
      </c>
      <c r="F9" s="37" t="s">
        <v>67</v>
      </c>
      <c r="G9" s="35"/>
      <c r="H9" s="36"/>
    </row>
    <row r="10" spans="1:8" s="1" customFormat="1" ht="40.5" customHeight="1" x14ac:dyDescent="0.4">
      <c r="A10" s="6">
        <v>7</v>
      </c>
      <c r="B10" s="8" t="s">
        <v>5</v>
      </c>
      <c r="C10" s="8" t="s">
        <v>7</v>
      </c>
      <c r="D10" s="7" t="s">
        <v>6</v>
      </c>
      <c r="E10" s="34" t="s">
        <v>32</v>
      </c>
      <c r="F10" s="37" t="s">
        <v>68</v>
      </c>
      <c r="G10" s="35"/>
      <c r="H10" s="36"/>
    </row>
    <row r="11" spans="1:8" s="1" customFormat="1" ht="40.5" customHeight="1" x14ac:dyDescent="0.4">
      <c r="A11" s="6">
        <v>8</v>
      </c>
      <c r="B11" s="8" t="s">
        <v>5</v>
      </c>
      <c r="C11" s="8" t="s">
        <v>7</v>
      </c>
      <c r="D11" s="7" t="s">
        <v>6</v>
      </c>
      <c r="E11" s="34" t="s">
        <v>14</v>
      </c>
      <c r="F11" s="37" t="s">
        <v>69</v>
      </c>
      <c r="G11" s="35"/>
      <c r="H11" s="36"/>
    </row>
    <row r="12" spans="1:8" s="1" customFormat="1" ht="40.5" customHeight="1" x14ac:dyDescent="0.4">
      <c r="A12" s="6">
        <v>9</v>
      </c>
      <c r="B12" s="8" t="s">
        <v>5</v>
      </c>
      <c r="C12" s="8" t="s">
        <v>7</v>
      </c>
      <c r="D12" s="7" t="s">
        <v>6</v>
      </c>
      <c r="E12" s="34" t="s">
        <v>15</v>
      </c>
      <c r="F12" s="37" t="s">
        <v>70</v>
      </c>
      <c r="G12" s="35"/>
      <c r="H12" s="36"/>
    </row>
    <row r="13" spans="1:8" s="10" customFormat="1" ht="40.5" customHeight="1" x14ac:dyDescent="0.4">
      <c r="A13" s="6">
        <v>10</v>
      </c>
      <c r="B13" s="8" t="s">
        <v>5</v>
      </c>
      <c r="C13" s="8" t="s">
        <v>7</v>
      </c>
      <c r="D13" s="7" t="s">
        <v>6</v>
      </c>
      <c r="E13" s="34" t="s">
        <v>29</v>
      </c>
      <c r="F13" s="37" t="s">
        <v>71</v>
      </c>
      <c r="G13" s="35"/>
      <c r="H13" s="36"/>
    </row>
    <row r="14" spans="1:8" s="1" customFormat="1" ht="40.5" customHeight="1" x14ac:dyDescent="0.4">
      <c r="A14" s="6">
        <v>11</v>
      </c>
      <c r="B14" s="8" t="s">
        <v>5</v>
      </c>
      <c r="C14" s="8" t="s">
        <v>7</v>
      </c>
      <c r="D14" s="7" t="s">
        <v>6</v>
      </c>
      <c r="E14" s="34" t="s">
        <v>16</v>
      </c>
      <c r="F14" s="37" t="s">
        <v>72</v>
      </c>
      <c r="G14" s="35"/>
      <c r="H14" s="36"/>
    </row>
    <row r="15" spans="1:8" s="10" customFormat="1" ht="40.5" customHeight="1" x14ac:dyDescent="0.4">
      <c r="A15" s="6">
        <v>12</v>
      </c>
      <c r="B15" s="8" t="s">
        <v>5</v>
      </c>
      <c r="C15" s="8" t="s">
        <v>7</v>
      </c>
      <c r="D15" s="7" t="s">
        <v>6</v>
      </c>
      <c r="E15" s="34" t="s">
        <v>18</v>
      </c>
      <c r="F15" s="37" t="s">
        <v>73</v>
      </c>
      <c r="G15" s="35"/>
      <c r="H15" s="36"/>
    </row>
    <row r="16" spans="1:8" s="1" customFormat="1" ht="40.5" customHeight="1" x14ac:dyDescent="0.4">
      <c r="A16" s="6">
        <v>13</v>
      </c>
      <c r="B16" s="8" t="s">
        <v>5</v>
      </c>
      <c r="C16" s="8" t="s">
        <v>7</v>
      </c>
      <c r="D16" s="7" t="s">
        <v>6</v>
      </c>
      <c r="E16" s="34" t="s">
        <v>17</v>
      </c>
      <c r="F16" s="37" t="s">
        <v>74</v>
      </c>
      <c r="G16" s="35"/>
      <c r="H16" s="36"/>
    </row>
    <row r="17" spans="1:8" s="1" customFormat="1" ht="40.5" customHeight="1" x14ac:dyDescent="0.4">
      <c r="A17" s="6">
        <v>14</v>
      </c>
      <c r="B17" s="8" t="s">
        <v>5</v>
      </c>
      <c r="C17" s="8" t="s">
        <v>7</v>
      </c>
      <c r="D17" s="7" t="s">
        <v>6</v>
      </c>
      <c r="E17" s="34" t="s">
        <v>19</v>
      </c>
      <c r="F17" s="37" t="s">
        <v>75</v>
      </c>
      <c r="G17" s="35"/>
      <c r="H17" s="36"/>
    </row>
    <row r="18" spans="1:8" s="10" customFormat="1" ht="40.5" customHeight="1" x14ac:dyDescent="0.4">
      <c r="A18" s="6">
        <v>15</v>
      </c>
      <c r="B18" s="8" t="s">
        <v>5</v>
      </c>
      <c r="C18" s="8" t="s">
        <v>7</v>
      </c>
      <c r="D18" s="7" t="s">
        <v>6</v>
      </c>
      <c r="E18" s="34" t="s">
        <v>20</v>
      </c>
      <c r="F18" s="37" t="s">
        <v>76</v>
      </c>
      <c r="G18" s="35"/>
      <c r="H18" s="36"/>
    </row>
    <row r="19" spans="1:8" s="1" customFormat="1" ht="40.5" customHeight="1" x14ac:dyDescent="0.4">
      <c r="A19" s="6">
        <v>16</v>
      </c>
      <c r="B19" s="8" t="s">
        <v>5</v>
      </c>
      <c r="C19" s="8" t="s">
        <v>7</v>
      </c>
      <c r="D19" s="7" t="s">
        <v>6</v>
      </c>
      <c r="E19" s="34" t="s">
        <v>21</v>
      </c>
      <c r="F19" s="37" t="s">
        <v>77</v>
      </c>
      <c r="G19" s="35"/>
      <c r="H19" s="36"/>
    </row>
    <row r="20" spans="1:8" s="10" customFormat="1" ht="40.5" customHeight="1" x14ac:dyDescent="0.4">
      <c r="A20" s="6">
        <v>17</v>
      </c>
      <c r="B20" s="8" t="s">
        <v>5</v>
      </c>
      <c r="C20" s="8" t="s">
        <v>7</v>
      </c>
      <c r="D20" s="7" t="s">
        <v>6</v>
      </c>
      <c r="E20" s="34" t="s">
        <v>22</v>
      </c>
      <c r="F20" s="37" t="s">
        <v>78</v>
      </c>
      <c r="G20" s="35"/>
      <c r="H20" s="36"/>
    </row>
    <row r="21" spans="1:8" s="1" customFormat="1" ht="40.5" customHeight="1" x14ac:dyDescent="0.4">
      <c r="A21" s="6">
        <v>18</v>
      </c>
      <c r="B21" s="8" t="s">
        <v>5</v>
      </c>
      <c r="C21" s="8" t="s">
        <v>7</v>
      </c>
      <c r="D21" s="7" t="s">
        <v>6</v>
      </c>
      <c r="E21" s="34" t="s">
        <v>30</v>
      </c>
      <c r="F21" s="37" t="s">
        <v>79</v>
      </c>
      <c r="G21" s="35"/>
      <c r="H21" s="36"/>
    </row>
    <row r="22" spans="1:8" s="1" customFormat="1" ht="40.5" customHeight="1" x14ac:dyDescent="0.4">
      <c r="A22" s="6">
        <v>19</v>
      </c>
      <c r="B22" s="8" t="s">
        <v>5</v>
      </c>
      <c r="C22" s="8" t="s">
        <v>7</v>
      </c>
      <c r="D22" s="7" t="s">
        <v>6</v>
      </c>
      <c r="E22" s="34" t="s">
        <v>31</v>
      </c>
      <c r="F22" s="37" t="s">
        <v>80</v>
      </c>
      <c r="G22" s="35"/>
      <c r="H22" s="36"/>
    </row>
    <row r="23" spans="1:8" s="10" customFormat="1" ht="40.5" customHeight="1" x14ac:dyDescent="0.4">
      <c r="A23" s="6">
        <v>20</v>
      </c>
      <c r="B23" s="8" t="s">
        <v>5</v>
      </c>
      <c r="C23" s="8" t="s">
        <v>7</v>
      </c>
      <c r="D23" s="7" t="s">
        <v>6</v>
      </c>
      <c r="E23" s="34" t="s">
        <v>24</v>
      </c>
      <c r="F23" s="37" t="s">
        <v>81</v>
      </c>
      <c r="G23" s="35"/>
      <c r="H23" s="36"/>
    </row>
    <row r="24" spans="1:8" s="10" customFormat="1" ht="40.5" customHeight="1" x14ac:dyDescent="0.4">
      <c r="A24" s="6">
        <v>21</v>
      </c>
      <c r="B24" s="8" t="s">
        <v>5</v>
      </c>
      <c r="C24" s="8" t="s">
        <v>7</v>
      </c>
      <c r="D24" s="7" t="s">
        <v>6</v>
      </c>
      <c r="E24" s="34" t="s">
        <v>23</v>
      </c>
      <c r="F24" s="37" t="s">
        <v>82</v>
      </c>
      <c r="G24" s="35"/>
      <c r="H24" s="36"/>
    </row>
    <row r="25" spans="1:8" s="1" customFormat="1" ht="40.5" customHeight="1" x14ac:dyDescent="0.4">
      <c r="A25" s="6">
        <v>22</v>
      </c>
      <c r="B25" s="8" t="s">
        <v>5</v>
      </c>
      <c r="C25" s="8" t="s">
        <v>7</v>
      </c>
      <c r="D25" s="7" t="s">
        <v>6</v>
      </c>
      <c r="E25" s="34" t="s">
        <v>33</v>
      </c>
      <c r="F25" s="37" t="s">
        <v>83</v>
      </c>
      <c r="G25" s="35"/>
      <c r="H25" s="36"/>
    </row>
    <row r="26" spans="1:8" s="10" customFormat="1" ht="40.5" customHeight="1" x14ac:dyDescent="0.4">
      <c r="A26" s="6">
        <v>23</v>
      </c>
      <c r="B26" s="8" t="s">
        <v>5</v>
      </c>
      <c r="C26" s="8" t="s">
        <v>7</v>
      </c>
      <c r="D26" s="7" t="s">
        <v>6</v>
      </c>
      <c r="E26" s="34" t="s">
        <v>25</v>
      </c>
      <c r="F26" s="37" t="s">
        <v>84</v>
      </c>
      <c r="G26" s="35"/>
      <c r="H26" s="36"/>
    </row>
    <row r="27" spans="1:8" s="10" customFormat="1" ht="40.5" customHeight="1" x14ac:dyDescent="0.4">
      <c r="A27" s="6">
        <v>24</v>
      </c>
      <c r="B27" s="8" t="s">
        <v>5</v>
      </c>
      <c r="C27" s="8" t="s">
        <v>7</v>
      </c>
      <c r="D27" s="7" t="s">
        <v>6</v>
      </c>
      <c r="E27" s="34" t="s">
        <v>26</v>
      </c>
      <c r="F27" s="37" t="s">
        <v>85</v>
      </c>
      <c r="G27" s="35"/>
      <c r="H27" s="36"/>
    </row>
    <row r="28" spans="1:8" s="10" customFormat="1" ht="40.5" customHeight="1" x14ac:dyDescent="0.4">
      <c r="A28" s="6">
        <v>25</v>
      </c>
      <c r="B28" s="8" t="s">
        <v>5</v>
      </c>
      <c r="C28" s="8" t="s">
        <v>7</v>
      </c>
      <c r="D28" s="7" t="s">
        <v>6</v>
      </c>
      <c r="E28" s="34" t="s">
        <v>27</v>
      </c>
      <c r="F28" s="37" t="s">
        <v>86</v>
      </c>
      <c r="G28" s="35"/>
      <c r="H28" s="36"/>
    </row>
    <row r="29" spans="1:8" s="10" customFormat="1" ht="40.5" customHeight="1" x14ac:dyDescent="0.4">
      <c r="A29" s="6">
        <v>26</v>
      </c>
      <c r="B29" s="8" t="s">
        <v>5</v>
      </c>
      <c r="C29" s="8" t="s">
        <v>7</v>
      </c>
      <c r="D29" s="7" t="s">
        <v>6</v>
      </c>
      <c r="E29" s="34" t="s">
        <v>28</v>
      </c>
      <c r="F29" s="37" t="s">
        <v>87</v>
      </c>
      <c r="G29" s="38"/>
      <c r="H29" s="36"/>
    </row>
    <row r="31" spans="1:8" ht="0.75" customHeight="1" x14ac:dyDescent="0.4"/>
    <row r="32" spans="1:8" ht="18.75" customHeight="1" thickBot="1" x14ac:dyDescent="0.45"/>
    <row r="33" spans="6:13" ht="18.75" customHeight="1" thickBot="1" x14ac:dyDescent="0.45">
      <c r="F33" s="1" t="s">
        <v>38</v>
      </c>
      <c r="G33" s="14"/>
      <c r="H33" s="27" t="s">
        <v>62</v>
      </c>
      <c r="J33" s="21" t="s">
        <v>45</v>
      </c>
      <c r="K33" s="22" t="s">
        <v>46</v>
      </c>
      <c r="L33" s="22" t="s">
        <v>47</v>
      </c>
      <c r="M33" s="22" t="s">
        <v>48</v>
      </c>
    </row>
    <row r="34" spans="6:13" ht="18.75" customHeight="1" thickBot="1" x14ac:dyDescent="0.45">
      <c r="F34" s="15" t="s">
        <v>39</v>
      </c>
      <c r="G34" s="16">
        <f>COUNTIF(G$4:G$29,F34)</f>
        <v>0</v>
      </c>
      <c r="H34" s="28">
        <f>G34*M34</f>
        <v>0</v>
      </c>
      <c r="J34" s="23" t="s">
        <v>49</v>
      </c>
      <c r="K34" s="24" t="s">
        <v>50</v>
      </c>
      <c r="L34" s="24" t="s">
        <v>51</v>
      </c>
      <c r="M34" s="25">
        <v>0</v>
      </c>
    </row>
    <row r="35" spans="6:13" ht="18.75" customHeight="1" thickBot="1" x14ac:dyDescent="0.45">
      <c r="F35" s="15" t="s">
        <v>40</v>
      </c>
      <c r="G35" s="16">
        <f>COUNTIF(G$4:G$29,F35)</f>
        <v>0</v>
      </c>
      <c r="H35" s="28">
        <f t="shared" ref="H35:H36" si="0">G35*M35</f>
        <v>0</v>
      </c>
      <c r="J35" s="23" t="s">
        <v>52</v>
      </c>
      <c r="K35" s="24" t="s">
        <v>53</v>
      </c>
      <c r="L35" s="24" t="s">
        <v>54</v>
      </c>
      <c r="M35" s="25">
        <v>2</v>
      </c>
    </row>
    <row r="36" spans="6:13" ht="18.75" customHeight="1" thickBot="1" x14ac:dyDescent="0.45">
      <c r="F36" s="15" t="s">
        <v>41</v>
      </c>
      <c r="G36" s="16">
        <f>COUNTIF(G$4:G$29,F36)</f>
        <v>0</v>
      </c>
      <c r="H36" s="28">
        <f t="shared" si="0"/>
        <v>0</v>
      </c>
      <c r="J36" s="23" t="s">
        <v>55</v>
      </c>
      <c r="K36" s="24" t="s">
        <v>56</v>
      </c>
      <c r="L36" s="24" t="s">
        <v>57</v>
      </c>
      <c r="M36" s="25">
        <v>4</v>
      </c>
    </row>
    <row r="37" spans="6:13" ht="18.75" customHeight="1" x14ac:dyDescent="0.4">
      <c r="F37" s="15" t="s">
        <v>42</v>
      </c>
      <c r="G37" s="16">
        <f>COUNTIF(G$4:G$29,F37)</f>
        <v>0</v>
      </c>
      <c r="H37" s="28">
        <f>G37*M37</f>
        <v>0</v>
      </c>
      <c r="J37" s="29" t="s">
        <v>58</v>
      </c>
      <c r="K37" s="30" t="s">
        <v>59</v>
      </c>
      <c r="L37" s="26" t="s">
        <v>60</v>
      </c>
      <c r="M37" s="31">
        <v>6</v>
      </c>
    </row>
    <row r="38" spans="6:13" ht="18.75" customHeight="1" thickBot="1" x14ac:dyDescent="0.45">
      <c r="F38" s="17" t="s">
        <v>43</v>
      </c>
      <c r="G38" s="18">
        <f>COUNTBLANK(G$4:G$29)</f>
        <v>26</v>
      </c>
      <c r="H38" s="28"/>
      <c r="J38" s="23"/>
      <c r="K38" s="32"/>
      <c r="L38" s="24" t="s">
        <v>61</v>
      </c>
      <c r="M38" s="33"/>
    </row>
    <row r="39" spans="6:13" ht="18.75" customHeight="1" x14ac:dyDescent="0.4">
      <c r="F39" s="19" t="s">
        <v>44</v>
      </c>
      <c r="G39" s="20">
        <f>SUBTOTAL(9,G34:G38)</f>
        <v>26</v>
      </c>
      <c r="H39" s="20">
        <f>SUBTOTAL(9,H34:H38)</f>
        <v>0</v>
      </c>
    </row>
  </sheetData>
  <autoFilter ref="A3:F29" xr:uid="{911C2530-B25E-455C-B709-8A582A52D3A3}"/>
  <phoneticPr fontId="5"/>
  <dataValidations count="1">
    <dataValidation type="list" allowBlank="1" showInputMessage="1" showErrorMessage="1" sqref="G4:G29" xr:uid="{1E685812-2C22-4BC2-8156-C67B1D7EA1AC}">
      <formula1>"◎,○,△,×"</formula1>
    </dataValidation>
  </dataValidations>
  <pageMargins left="0.39370078740157483" right="0.39370078740157483" top="0.39370078740157483" bottom="0.39370078740157483" header="0.19685039370078741" footer="0.19685039370078741"/>
  <pageSetup paperSize="9" scale="41" fitToHeight="0" orientation="portrait" r:id="rId1"/>
  <headerFooter>
    <oddFooter>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8cf2ff-7185-4f04-849c-3241db43767f">
      <Terms xmlns="http://schemas.microsoft.com/office/infopath/2007/PartnerControls"/>
    </lcf76f155ced4ddcb4097134ff3c332f>
    <TaxCatchAll xmlns="ddc74985-4fc7-4057-a6bb-67f1e43981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0B6AAD013582440B50300E8C6D7CA72" ma:contentTypeVersion="15" ma:contentTypeDescription="新しいドキュメントを作成します。" ma:contentTypeScope="" ma:versionID="28a62e1b8b454eb7d40b2ee58882c178">
  <xsd:schema xmlns:xsd="http://www.w3.org/2001/XMLSchema" xmlns:xs="http://www.w3.org/2001/XMLSchema" xmlns:p="http://schemas.microsoft.com/office/2006/metadata/properties" xmlns:ns2="b78cf2ff-7185-4f04-849c-3241db43767f" xmlns:ns3="ddc74985-4fc7-4057-a6bb-67f1e439814a" targetNamespace="http://schemas.microsoft.com/office/2006/metadata/properties" ma:root="true" ma:fieldsID="74adf58e0576a3e270ccedc9d443bf4d" ns2:_="" ns3:_="">
    <xsd:import namespace="b78cf2ff-7185-4f04-849c-3241db43767f"/>
    <xsd:import namespace="ddc74985-4fc7-4057-a6bb-67f1e43981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8cf2ff-7185-4f04-849c-3241db4376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bc4fd492-276b-4614-b3af-3a4c63b56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74985-4fc7-4057-a6bb-67f1e439814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2d3f5f5-e7ba-4aab-bb6b-37242e560bf1}" ma:internalName="TaxCatchAll" ma:showField="CatchAllData" ma:web="ddc74985-4fc7-4057-a6bb-67f1e43981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84E07A-9FAE-47C3-8CF3-1AB99CAAFBDA}">
  <ds:schemaRefs>
    <ds:schemaRef ds:uri="http://purl.org/dc/terms/"/>
    <ds:schemaRef ds:uri="http://schemas.microsoft.com/office/2006/metadata/properties"/>
    <ds:schemaRef ds:uri="b78cf2ff-7185-4f04-849c-3241db43767f"/>
    <ds:schemaRef ds:uri="http://schemas.microsoft.com/office/2006/documentManagement/types"/>
    <ds:schemaRef ds:uri="ddc74985-4fc7-4057-a6bb-67f1e439814a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3A253AA-FA42-4467-A12C-9F8B3EA04C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8cf2ff-7185-4f04-849c-3241db43767f"/>
    <ds:schemaRef ds:uri="ddc74985-4fc7-4057-a6bb-67f1e43981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490736-7E12-4BC1-9D8D-45477A7B51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帳票要件</vt:lpstr>
      <vt:lpstr>帳票要件!Print_Area</vt:lpstr>
      <vt:lpstr>帳票要件!Print_Titles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2024-05-20T08:59:10Z</dcterms:created>
  <dcterms:modified xsi:type="dcterms:W3CDTF">2025-05-13T08:15:06Z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0x01010040B6AAD013582440B50300E8C6D7CA72</vt:lpwstr>
  </property>
  <property fmtid="{D5CDD505-2E9C-101B-9397-08002B2CF9AE}" pid="3" name="MSIP_Label_a7295cc1-d279-42ac-ab4d-3b0f4fece050_Enabled">
    <vt:lpwstr>true</vt:lpwstr>
  </property>
  <property fmtid="{D5CDD505-2E9C-101B-9397-08002B2CF9AE}" pid="4" name="MSIP_Label_a7295cc1-d279-42ac-ab4d-3b0f4fece050_SetDate">
    <vt:lpwstr>2024-05-31T10:57:53Z</vt:lpwstr>
  </property>
  <property fmtid="{D5CDD505-2E9C-101B-9397-08002B2CF9AE}" pid="5" name="MSIP_Label_a7295cc1-d279-42ac-ab4d-3b0f4fece050_Method">
    <vt:lpwstr>Standard</vt:lpwstr>
  </property>
  <property fmtid="{D5CDD505-2E9C-101B-9397-08002B2CF9AE}" pid="6" name="MSIP_Label_a7295cc1-d279-42ac-ab4d-3b0f4fece050_Name">
    <vt:lpwstr>FUJITSU-RESTRICTED​</vt:lpwstr>
  </property>
  <property fmtid="{D5CDD505-2E9C-101B-9397-08002B2CF9AE}" pid="7" name="MSIP_Label_a7295cc1-d279-42ac-ab4d-3b0f4fece050_SiteId">
    <vt:lpwstr>a19f121d-81e1-4858-a9d8-736e267fd4c7</vt:lpwstr>
  </property>
  <property fmtid="{D5CDD505-2E9C-101B-9397-08002B2CF9AE}" pid="8" name="MSIP_Label_a7295cc1-d279-42ac-ab4d-3b0f4fece050_ActionId">
    <vt:lpwstr>c3cac382-4680-40e2-80dd-39abc58d3f37</vt:lpwstr>
  </property>
  <property fmtid="{D5CDD505-2E9C-101B-9397-08002B2CF9AE}" pid="9" name="MSIP_Label_a7295cc1-d279-42ac-ab4d-3b0f4fece050_ContentBits">
    <vt:lpwstr>0</vt:lpwstr>
  </property>
  <property fmtid="{D5CDD505-2E9C-101B-9397-08002B2CF9AE}" pid="10" name="MediaServiceImageTags">
    <vt:lpwstr/>
  </property>
</Properties>
</file>