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9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  <sheet name="9月" sheetId="32" r:id="rId6"/>
    <sheet name="10月" sheetId="33" r:id="rId7"/>
    <sheet name="11月 " sheetId="34" r:id="rId8"/>
    <sheet name="12月" sheetId="35" r:id="rId9"/>
    <sheet name="1月" sheetId="36" r:id="rId10"/>
  </sheets>
  <calcPr calcId="162913"/>
</workbook>
</file>

<file path=xl/calcChain.xml><?xml version="1.0" encoding="utf-8"?>
<calcChain xmlns="http://schemas.openxmlformats.org/spreadsheetml/2006/main">
  <c r="O17" i="36" l="1"/>
  <c r="K17" i="36"/>
  <c r="G46" i="36"/>
  <c r="E59" i="36" l="1"/>
  <c r="E58" i="36"/>
  <c r="M57" i="36"/>
  <c r="E57" i="36"/>
  <c r="M56" i="36"/>
  <c r="E56" i="36"/>
  <c r="M55" i="36"/>
  <c r="E55" i="36"/>
  <c r="M54" i="36"/>
  <c r="E54" i="36"/>
  <c r="M53" i="36"/>
  <c r="E53" i="36"/>
  <c r="P52" i="36"/>
  <c r="H13" i="36" s="1"/>
  <c r="O52" i="36"/>
  <c r="G13" i="36" s="1"/>
  <c r="N52" i="36"/>
  <c r="F13" i="36" s="1"/>
  <c r="L52" i="36"/>
  <c r="D13" i="36" s="1"/>
  <c r="K52" i="36"/>
  <c r="E52" i="36"/>
  <c r="E51" i="36"/>
  <c r="E50" i="36"/>
  <c r="M49" i="36"/>
  <c r="E49" i="36"/>
  <c r="M48" i="36"/>
  <c r="E48" i="36"/>
  <c r="M47" i="36"/>
  <c r="E47" i="36"/>
  <c r="M46" i="36"/>
  <c r="H46" i="36"/>
  <c r="H8" i="36" s="1"/>
  <c r="G8" i="36"/>
  <c r="F46" i="36"/>
  <c r="F8" i="36" s="1"/>
  <c r="D46" i="36"/>
  <c r="D8" i="36" s="1"/>
  <c r="C46" i="36"/>
  <c r="C8" i="36" s="1"/>
  <c r="P45" i="36"/>
  <c r="O45" i="36"/>
  <c r="G12" i="36" s="1"/>
  <c r="N45" i="36"/>
  <c r="F12" i="36" s="1"/>
  <c r="L45" i="36"/>
  <c r="D12" i="36" s="1"/>
  <c r="K45" i="36"/>
  <c r="C12" i="36" s="1"/>
  <c r="U43" i="36"/>
  <c r="E43" i="36"/>
  <c r="U42" i="36"/>
  <c r="M42" i="36"/>
  <c r="E42" i="36"/>
  <c r="U41" i="36"/>
  <c r="M41" i="36"/>
  <c r="E41" i="36"/>
  <c r="U40" i="36"/>
  <c r="M40" i="36"/>
  <c r="E40" i="36"/>
  <c r="U39" i="36"/>
  <c r="M39" i="36"/>
  <c r="E39" i="36"/>
  <c r="U38" i="36"/>
  <c r="M38" i="36"/>
  <c r="E38" i="36"/>
  <c r="U37" i="36"/>
  <c r="M37" i="36"/>
  <c r="E37" i="36"/>
  <c r="U36" i="36"/>
  <c r="M36" i="36"/>
  <c r="E36" i="36"/>
  <c r="X35" i="36"/>
  <c r="H16" i="36" s="1"/>
  <c r="W35" i="36"/>
  <c r="V35" i="36"/>
  <c r="F16" i="36" s="1"/>
  <c r="T35" i="36"/>
  <c r="D16" i="36" s="1"/>
  <c r="S35" i="36"/>
  <c r="C16" i="36" s="1"/>
  <c r="M35" i="36"/>
  <c r="E35" i="36"/>
  <c r="M34" i="36"/>
  <c r="E34" i="36"/>
  <c r="M33" i="36"/>
  <c r="E33" i="36"/>
  <c r="U32" i="36"/>
  <c r="M32" i="36"/>
  <c r="E32" i="36"/>
  <c r="U31" i="36"/>
  <c r="P31" i="36"/>
  <c r="H11" i="36" s="1"/>
  <c r="O31" i="36"/>
  <c r="N31" i="36"/>
  <c r="F11" i="36" s="1"/>
  <c r="L31" i="36"/>
  <c r="D11" i="36" s="1"/>
  <c r="K31" i="36"/>
  <c r="C11" i="36" s="1"/>
  <c r="E31" i="36"/>
  <c r="U30" i="36"/>
  <c r="E30" i="36"/>
  <c r="U29" i="36"/>
  <c r="E29" i="36"/>
  <c r="U28" i="36"/>
  <c r="M28" i="36"/>
  <c r="E28" i="36"/>
  <c r="U27" i="36"/>
  <c r="M27" i="36"/>
  <c r="E27" i="36"/>
  <c r="U26" i="36"/>
  <c r="M26" i="36"/>
  <c r="E26" i="36"/>
  <c r="U25" i="36"/>
  <c r="M25" i="36"/>
  <c r="E25" i="36"/>
  <c r="U24" i="36"/>
  <c r="M24" i="36"/>
  <c r="E24" i="36"/>
  <c r="U23" i="36"/>
  <c r="M23" i="36"/>
  <c r="E23" i="36"/>
  <c r="U22" i="36"/>
  <c r="M22" i="36"/>
  <c r="E22" i="36"/>
  <c r="U21" i="36"/>
  <c r="M21" i="36"/>
  <c r="E21" i="36"/>
  <c r="X20" i="36"/>
  <c r="H15" i="36" s="1"/>
  <c r="W20" i="36"/>
  <c r="G15" i="36" s="1"/>
  <c r="V20" i="36"/>
  <c r="F15" i="36" s="1"/>
  <c r="T20" i="36"/>
  <c r="D15" i="36" s="1"/>
  <c r="S20" i="36"/>
  <c r="C15" i="36" s="1"/>
  <c r="M20" i="36"/>
  <c r="E20" i="36"/>
  <c r="M19" i="36"/>
  <c r="H19" i="36"/>
  <c r="H7" i="36" s="1"/>
  <c r="G19" i="36"/>
  <c r="G7" i="36" s="1"/>
  <c r="F19" i="36"/>
  <c r="F7" i="36" s="1"/>
  <c r="D19" i="36"/>
  <c r="D7" i="36" s="1"/>
  <c r="C19" i="36"/>
  <c r="C7" i="36" s="1"/>
  <c r="M18" i="36"/>
  <c r="U17" i="36"/>
  <c r="P17" i="36"/>
  <c r="H10" i="36" s="1"/>
  <c r="G10" i="36"/>
  <c r="N17" i="36"/>
  <c r="F10" i="36" s="1"/>
  <c r="L17" i="36"/>
  <c r="D10" i="36" s="1"/>
  <c r="C10" i="36"/>
  <c r="U16" i="36"/>
  <c r="U15" i="36"/>
  <c r="U14" i="36"/>
  <c r="M14" i="36"/>
  <c r="U13" i="36"/>
  <c r="M13" i="36"/>
  <c r="C13" i="36"/>
  <c r="U12" i="36"/>
  <c r="M12" i="36"/>
  <c r="U11" i="36"/>
  <c r="M11" i="36"/>
  <c r="U10" i="36"/>
  <c r="M10" i="36"/>
  <c r="U9" i="36"/>
  <c r="M9" i="36"/>
  <c r="U8" i="36"/>
  <c r="M8" i="36"/>
  <c r="U7" i="36"/>
  <c r="M7" i="36"/>
  <c r="U6" i="36"/>
  <c r="M6" i="36"/>
  <c r="X5" i="36"/>
  <c r="H14" i="36" s="1"/>
  <c r="W5" i="36"/>
  <c r="G14" i="36" s="1"/>
  <c r="V5" i="36"/>
  <c r="F14" i="36" s="1"/>
  <c r="T5" i="36"/>
  <c r="D14" i="36" s="1"/>
  <c r="S5" i="36"/>
  <c r="C14" i="36" s="1"/>
  <c r="P5" i="36"/>
  <c r="H9" i="36" s="1"/>
  <c r="O5" i="36"/>
  <c r="G9" i="36" s="1"/>
  <c r="N5" i="36"/>
  <c r="F9" i="36" s="1"/>
  <c r="L5" i="36"/>
  <c r="D9" i="36" s="1"/>
  <c r="K5" i="36"/>
  <c r="C9" i="36" s="1"/>
  <c r="U35" i="36" l="1"/>
  <c r="E15" i="36"/>
  <c r="M45" i="36"/>
  <c r="E46" i="36"/>
  <c r="U20" i="36"/>
  <c r="E13" i="36"/>
  <c r="H12" i="36"/>
  <c r="E12" i="36" s="1"/>
  <c r="M31" i="36"/>
  <c r="E10" i="36"/>
  <c r="M17" i="36"/>
  <c r="E9" i="36"/>
  <c r="E8" i="36"/>
  <c r="E19" i="36"/>
  <c r="F5" i="36"/>
  <c r="E7" i="36"/>
  <c r="E14" i="36"/>
  <c r="C5" i="36"/>
  <c r="D5" i="36"/>
  <c r="M52" i="36"/>
  <c r="G16" i="36"/>
  <c r="E16" i="36" s="1"/>
  <c r="U5" i="36"/>
  <c r="M5" i="36"/>
  <c r="G11" i="36"/>
  <c r="E11" i="36" s="1"/>
  <c r="O31" i="35"/>
  <c r="H5" i="36" l="1"/>
  <c r="G5" i="36"/>
  <c r="E59" i="35"/>
  <c r="E58" i="35"/>
  <c r="M57" i="35"/>
  <c r="E57" i="35"/>
  <c r="M56" i="35"/>
  <c r="E56" i="35"/>
  <c r="M55" i="35"/>
  <c r="E55" i="35"/>
  <c r="M54" i="35"/>
  <c r="E54" i="35"/>
  <c r="M53" i="35"/>
  <c r="E53" i="35"/>
  <c r="P52" i="35"/>
  <c r="H13" i="35" s="1"/>
  <c r="O52" i="35"/>
  <c r="G13" i="35" s="1"/>
  <c r="N52" i="35"/>
  <c r="F13" i="35" s="1"/>
  <c r="L52" i="35"/>
  <c r="D13" i="35" s="1"/>
  <c r="K52" i="35"/>
  <c r="C13" i="35" s="1"/>
  <c r="E52" i="35"/>
  <c r="E51" i="35"/>
  <c r="E50" i="35"/>
  <c r="M49" i="35"/>
  <c r="E49" i="35"/>
  <c r="M48" i="35"/>
  <c r="E48" i="35"/>
  <c r="M47" i="35"/>
  <c r="E47" i="35"/>
  <c r="M46" i="35"/>
  <c r="H46" i="35"/>
  <c r="H8" i="35" s="1"/>
  <c r="G46" i="35"/>
  <c r="G8" i="35" s="1"/>
  <c r="F46" i="35"/>
  <c r="F8" i="35" s="1"/>
  <c r="D46" i="35"/>
  <c r="D8" i="35" s="1"/>
  <c r="C46" i="35"/>
  <c r="C8" i="35" s="1"/>
  <c r="P45" i="35"/>
  <c r="H12" i="35" s="1"/>
  <c r="E12" i="35" s="1"/>
  <c r="O45" i="35"/>
  <c r="N45" i="35"/>
  <c r="F12" i="35" s="1"/>
  <c r="L45" i="35"/>
  <c r="D12" i="35" s="1"/>
  <c r="K45" i="35"/>
  <c r="C12" i="35" s="1"/>
  <c r="U43" i="35"/>
  <c r="E43" i="35"/>
  <c r="U42" i="35"/>
  <c r="M42" i="35"/>
  <c r="E42" i="35"/>
  <c r="U41" i="35"/>
  <c r="M41" i="35"/>
  <c r="E41" i="35"/>
  <c r="U40" i="35"/>
  <c r="M40" i="35"/>
  <c r="E40" i="35"/>
  <c r="U39" i="35"/>
  <c r="M39" i="35"/>
  <c r="E39" i="35"/>
  <c r="U38" i="35"/>
  <c r="M38" i="35"/>
  <c r="E38" i="35"/>
  <c r="U37" i="35"/>
  <c r="M37" i="35"/>
  <c r="E37" i="35"/>
  <c r="U36" i="35"/>
  <c r="M36" i="35"/>
  <c r="E36" i="35"/>
  <c r="X35" i="35"/>
  <c r="H16" i="35" s="1"/>
  <c r="W35" i="35"/>
  <c r="V35" i="35"/>
  <c r="F16" i="35" s="1"/>
  <c r="T35" i="35"/>
  <c r="D16" i="35" s="1"/>
  <c r="S35" i="35"/>
  <c r="C16" i="35" s="1"/>
  <c r="M35" i="35"/>
  <c r="E35" i="35"/>
  <c r="M34" i="35"/>
  <c r="E34" i="35"/>
  <c r="M33" i="35"/>
  <c r="E33" i="35"/>
  <c r="U32" i="35"/>
  <c r="M32" i="35"/>
  <c r="E32" i="35"/>
  <c r="U31" i="35"/>
  <c r="P31" i="35"/>
  <c r="H11" i="35" s="1"/>
  <c r="N31" i="35"/>
  <c r="F11" i="35" s="1"/>
  <c r="L31" i="35"/>
  <c r="D11" i="35" s="1"/>
  <c r="K31" i="35"/>
  <c r="C11" i="35" s="1"/>
  <c r="E31" i="35"/>
  <c r="U30" i="35"/>
  <c r="E30" i="35"/>
  <c r="U29" i="35"/>
  <c r="E29" i="35"/>
  <c r="U28" i="35"/>
  <c r="M28" i="35"/>
  <c r="E28" i="35"/>
  <c r="U27" i="35"/>
  <c r="M27" i="35"/>
  <c r="E27" i="35"/>
  <c r="U26" i="35"/>
  <c r="M26" i="35"/>
  <c r="E26" i="35"/>
  <c r="U25" i="35"/>
  <c r="M25" i="35"/>
  <c r="E25" i="35"/>
  <c r="U24" i="35"/>
  <c r="M24" i="35"/>
  <c r="E24" i="35"/>
  <c r="U23" i="35"/>
  <c r="M23" i="35"/>
  <c r="E23" i="35"/>
  <c r="U22" i="35"/>
  <c r="M22" i="35"/>
  <c r="E22" i="35"/>
  <c r="U21" i="35"/>
  <c r="M21" i="35"/>
  <c r="E21" i="35"/>
  <c r="X20" i="35"/>
  <c r="H15" i="35" s="1"/>
  <c r="W20" i="35"/>
  <c r="V20" i="35"/>
  <c r="F15" i="35" s="1"/>
  <c r="T20" i="35"/>
  <c r="D15" i="35" s="1"/>
  <c r="S20" i="35"/>
  <c r="C15" i="35" s="1"/>
  <c r="M20" i="35"/>
  <c r="E20" i="35"/>
  <c r="M19" i="35"/>
  <c r="H19" i="35"/>
  <c r="H7" i="35" s="1"/>
  <c r="G19" i="35"/>
  <c r="G7" i="35" s="1"/>
  <c r="F19" i="35"/>
  <c r="F7" i="35" s="1"/>
  <c r="D19" i="35"/>
  <c r="D7" i="35" s="1"/>
  <c r="C19" i="35"/>
  <c r="C7" i="35" s="1"/>
  <c r="M18" i="35"/>
  <c r="U17" i="35"/>
  <c r="P17" i="35"/>
  <c r="H10" i="35" s="1"/>
  <c r="O17" i="35"/>
  <c r="G10" i="35" s="1"/>
  <c r="N17" i="35"/>
  <c r="F10" i="35" s="1"/>
  <c r="L17" i="35"/>
  <c r="D10" i="35" s="1"/>
  <c r="K17" i="35"/>
  <c r="C10" i="35" s="1"/>
  <c r="U16" i="35"/>
  <c r="U15" i="35"/>
  <c r="U14" i="35"/>
  <c r="M14" i="35"/>
  <c r="U13" i="35"/>
  <c r="M13" i="35"/>
  <c r="U12" i="35"/>
  <c r="M12" i="35"/>
  <c r="G12" i="35"/>
  <c r="U11" i="35"/>
  <c r="M11" i="35"/>
  <c r="U10" i="35"/>
  <c r="M10" i="35"/>
  <c r="U9" i="35"/>
  <c r="M9" i="35"/>
  <c r="U8" i="35"/>
  <c r="M8" i="35"/>
  <c r="U7" i="35"/>
  <c r="M7" i="35"/>
  <c r="U6" i="35"/>
  <c r="M6" i="35"/>
  <c r="X5" i="35"/>
  <c r="H14" i="35" s="1"/>
  <c r="W5" i="35"/>
  <c r="G14" i="35" s="1"/>
  <c r="V5" i="35"/>
  <c r="F14" i="35" s="1"/>
  <c r="T5" i="35"/>
  <c r="D14" i="35" s="1"/>
  <c r="S5" i="35"/>
  <c r="C14" i="35" s="1"/>
  <c r="P5" i="35"/>
  <c r="H9" i="35" s="1"/>
  <c r="O5" i="35"/>
  <c r="G9" i="35" s="1"/>
  <c r="N5" i="35"/>
  <c r="F9" i="35" s="1"/>
  <c r="L5" i="35"/>
  <c r="D9" i="35" s="1"/>
  <c r="K5" i="35"/>
  <c r="C9" i="35" s="1"/>
  <c r="E5" i="36" l="1"/>
  <c r="U35" i="35"/>
  <c r="U20" i="35"/>
  <c r="G15" i="35"/>
  <c r="E15" i="35" s="1"/>
  <c r="E14" i="35"/>
  <c r="M45" i="35"/>
  <c r="E10" i="35"/>
  <c r="U5" i="35"/>
  <c r="E13" i="35"/>
  <c r="M31" i="35"/>
  <c r="E9" i="35"/>
  <c r="E46" i="35"/>
  <c r="E7" i="35"/>
  <c r="F5" i="35"/>
  <c r="E8" i="35"/>
  <c r="H5" i="35"/>
  <c r="C5" i="35"/>
  <c r="D5" i="35"/>
  <c r="M17" i="35"/>
  <c r="E19" i="35"/>
  <c r="M52" i="35"/>
  <c r="G16" i="35"/>
  <c r="E16" i="35" s="1"/>
  <c r="M5" i="35"/>
  <c r="G11" i="35"/>
  <c r="E11" i="35" s="1"/>
  <c r="E59" i="34"/>
  <c r="E58" i="34"/>
  <c r="M57" i="34"/>
  <c r="E57" i="34"/>
  <c r="M56" i="34"/>
  <c r="E56" i="34"/>
  <c r="M55" i="34"/>
  <c r="E55" i="34"/>
  <c r="M54" i="34"/>
  <c r="E54" i="34"/>
  <c r="M53" i="34"/>
  <c r="E53" i="34"/>
  <c r="P52" i="34"/>
  <c r="H13" i="34" s="1"/>
  <c r="O52" i="34"/>
  <c r="G13" i="34" s="1"/>
  <c r="N52" i="34"/>
  <c r="F13" i="34" s="1"/>
  <c r="L52" i="34"/>
  <c r="D13" i="34" s="1"/>
  <c r="K52" i="34"/>
  <c r="C13" i="34" s="1"/>
  <c r="E52" i="34"/>
  <c r="E51" i="34"/>
  <c r="E50" i="34"/>
  <c r="M49" i="34"/>
  <c r="E49" i="34"/>
  <c r="M48" i="34"/>
  <c r="E48" i="34"/>
  <c r="M47" i="34"/>
  <c r="E47" i="34"/>
  <c r="M46" i="34"/>
  <c r="H46" i="34"/>
  <c r="H8" i="34" s="1"/>
  <c r="G46" i="34"/>
  <c r="F46" i="34"/>
  <c r="F8" i="34" s="1"/>
  <c r="D46" i="34"/>
  <c r="D8" i="34" s="1"/>
  <c r="C46" i="34"/>
  <c r="C8" i="34" s="1"/>
  <c r="P45" i="34"/>
  <c r="H12" i="34" s="1"/>
  <c r="O45" i="34"/>
  <c r="G12" i="34" s="1"/>
  <c r="N45" i="34"/>
  <c r="F12" i="34" s="1"/>
  <c r="L45" i="34"/>
  <c r="D12" i="34" s="1"/>
  <c r="K45" i="34"/>
  <c r="C12" i="34" s="1"/>
  <c r="U43" i="34"/>
  <c r="E43" i="34"/>
  <c r="U42" i="34"/>
  <c r="M42" i="34"/>
  <c r="E42" i="34"/>
  <c r="U41" i="34"/>
  <c r="M41" i="34"/>
  <c r="E41" i="34"/>
  <c r="U40" i="34"/>
  <c r="M40" i="34"/>
  <c r="E40" i="34"/>
  <c r="U39" i="34"/>
  <c r="M39" i="34"/>
  <c r="E39" i="34"/>
  <c r="U38" i="34"/>
  <c r="M38" i="34"/>
  <c r="E38" i="34"/>
  <c r="U37" i="34"/>
  <c r="M37" i="34"/>
  <c r="E37" i="34"/>
  <c r="U36" i="34"/>
  <c r="M36" i="34"/>
  <c r="E36" i="34"/>
  <c r="X35" i="34"/>
  <c r="W35" i="34"/>
  <c r="G16" i="34" s="1"/>
  <c r="V35" i="34"/>
  <c r="F16" i="34" s="1"/>
  <c r="T35" i="34"/>
  <c r="D16" i="34" s="1"/>
  <c r="S35" i="34"/>
  <c r="C16" i="34" s="1"/>
  <c r="M35" i="34"/>
  <c r="E35" i="34"/>
  <c r="M34" i="34"/>
  <c r="E34" i="34"/>
  <c r="M33" i="34"/>
  <c r="E33" i="34"/>
  <c r="U32" i="34"/>
  <c r="M32" i="34"/>
  <c r="E32" i="34"/>
  <c r="U31" i="34"/>
  <c r="P31" i="34"/>
  <c r="O31" i="34"/>
  <c r="G11" i="34" s="1"/>
  <c r="N31" i="34"/>
  <c r="F11" i="34" s="1"/>
  <c r="L31" i="34"/>
  <c r="D11" i="34" s="1"/>
  <c r="K31" i="34"/>
  <c r="C11" i="34" s="1"/>
  <c r="E31" i="34"/>
  <c r="U30" i="34"/>
  <c r="E30" i="34"/>
  <c r="U29" i="34"/>
  <c r="E29" i="34"/>
  <c r="U28" i="34"/>
  <c r="M28" i="34"/>
  <c r="E28" i="34"/>
  <c r="U27" i="34"/>
  <c r="M27" i="34"/>
  <c r="E27" i="34"/>
  <c r="U26" i="34"/>
  <c r="M26" i="34"/>
  <c r="E26" i="34"/>
  <c r="U25" i="34"/>
  <c r="M25" i="34"/>
  <c r="E25" i="34"/>
  <c r="U24" i="34"/>
  <c r="M24" i="34"/>
  <c r="E24" i="34"/>
  <c r="U23" i="34"/>
  <c r="M23" i="34"/>
  <c r="E23" i="34"/>
  <c r="U22" i="34"/>
  <c r="M22" i="34"/>
  <c r="E22" i="34"/>
  <c r="U21" i="34"/>
  <c r="M21" i="34"/>
  <c r="E21" i="34"/>
  <c r="X20" i="34"/>
  <c r="H15" i="34" s="1"/>
  <c r="W20" i="34"/>
  <c r="G15" i="34" s="1"/>
  <c r="V20" i="34"/>
  <c r="F15" i="34" s="1"/>
  <c r="T20" i="34"/>
  <c r="D15" i="34" s="1"/>
  <c r="S20" i="34"/>
  <c r="C15" i="34" s="1"/>
  <c r="M20" i="34"/>
  <c r="E20" i="34"/>
  <c r="M19" i="34"/>
  <c r="H19" i="34"/>
  <c r="H7" i="34" s="1"/>
  <c r="G19" i="34"/>
  <c r="G7" i="34" s="1"/>
  <c r="F19" i="34"/>
  <c r="F7" i="34" s="1"/>
  <c r="D19" i="34"/>
  <c r="D7" i="34" s="1"/>
  <c r="C19" i="34"/>
  <c r="C7" i="34" s="1"/>
  <c r="M18" i="34"/>
  <c r="U17" i="34"/>
  <c r="P17" i="34"/>
  <c r="H10" i="34" s="1"/>
  <c r="O17" i="34"/>
  <c r="G10" i="34" s="1"/>
  <c r="N17" i="34"/>
  <c r="F10" i="34" s="1"/>
  <c r="L17" i="34"/>
  <c r="D10" i="34" s="1"/>
  <c r="K17" i="34"/>
  <c r="C10" i="34" s="1"/>
  <c r="U16" i="34"/>
  <c r="U15" i="34"/>
  <c r="U14" i="34"/>
  <c r="M14" i="34"/>
  <c r="U13" i="34"/>
  <c r="M13" i="34"/>
  <c r="U12" i="34"/>
  <c r="M12" i="34"/>
  <c r="U11" i="34"/>
  <c r="M11" i="34"/>
  <c r="U10" i="34"/>
  <c r="M10" i="34"/>
  <c r="U9" i="34"/>
  <c r="M9" i="34"/>
  <c r="U8" i="34"/>
  <c r="M8" i="34"/>
  <c r="G8" i="34"/>
  <c r="U7" i="34"/>
  <c r="M7" i="34"/>
  <c r="U6" i="34"/>
  <c r="M6" i="34"/>
  <c r="X5" i="34"/>
  <c r="H14" i="34" s="1"/>
  <c r="W5" i="34"/>
  <c r="G14" i="34" s="1"/>
  <c r="V5" i="34"/>
  <c r="F14" i="34" s="1"/>
  <c r="T5" i="34"/>
  <c r="D14" i="34" s="1"/>
  <c r="S5" i="34"/>
  <c r="C14" i="34" s="1"/>
  <c r="P5" i="34"/>
  <c r="O5" i="34"/>
  <c r="G9" i="34" s="1"/>
  <c r="N5" i="34"/>
  <c r="F9" i="34" s="1"/>
  <c r="L5" i="34"/>
  <c r="D9" i="34" s="1"/>
  <c r="K5" i="34"/>
  <c r="C9" i="34" s="1"/>
  <c r="G5" i="35" l="1"/>
  <c r="E5" i="35" s="1"/>
  <c r="U35" i="34"/>
  <c r="E15" i="34"/>
  <c r="U5" i="34"/>
  <c r="E14" i="34"/>
  <c r="E13" i="34"/>
  <c r="M31" i="34"/>
  <c r="M5" i="34"/>
  <c r="E8" i="34"/>
  <c r="E46" i="34"/>
  <c r="D5" i="34"/>
  <c r="C5" i="34"/>
  <c r="E10" i="34"/>
  <c r="E7" i="34"/>
  <c r="G5" i="34"/>
  <c r="F5" i="34"/>
  <c r="E12" i="34"/>
  <c r="M52" i="34"/>
  <c r="M17" i="34"/>
  <c r="E19" i="34"/>
  <c r="U20" i="34"/>
  <c r="M45" i="34"/>
  <c r="H16" i="34"/>
  <c r="E16" i="34" s="1"/>
  <c r="H9" i="34"/>
  <c r="E9" i="34" s="1"/>
  <c r="H11" i="34"/>
  <c r="E11" i="34" s="1"/>
  <c r="M11" i="33"/>
  <c r="M54" i="33"/>
  <c r="M55" i="33"/>
  <c r="M56" i="33"/>
  <c r="M57" i="33"/>
  <c r="M53" i="33"/>
  <c r="M47" i="33"/>
  <c r="M48" i="33"/>
  <c r="M49" i="33"/>
  <c r="M46" i="33"/>
  <c r="E59" i="33"/>
  <c r="E58" i="33"/>
  <c r="E57" i="33"/>
  <c r="E56" i="33"/>
  <c r="E55" i="33"/>
  <c r="E54" i="33"/>
  <c r="E53" i="33"/>
  <c r="P52" i="33"/>
  <c r="H13" i="33" s="1"/>
  <c r="O52" i="33"/>
  <c r="G13" i="33" s="1"/>
  <c r="N52" i="33"/>
  <c r="F13" i="33" s="1"/>
  <c r="L52" i="33"/>
  <c r="D13" i="33" s="1"/>
  <c r="K52" i="33"/>
  <c r="C13" i="33" s="1"/>
  <c r="E52" i="33"/>
  <c r="E51" i="33"/>
  <c r="E50" i="33"/>
  <c r="E49" i="33"/>
  <c r="E48" i="33"/>
  <c r="E47" i="33"/>
  <c r="H46" i="33"/>
  <c r="H8" i="33" s="1"/>
  <c r="G46" i="33"/>
  <c r="G8" i="33" s="1"/>
  <c r="F46" i="33"/>
  <c r="F8" i="33" s="1"/>
  <c r="D46" i="33"/>
  <c r="D8" i="33" s="1"/>
  <c r="C46" i="33"/>
  <c r="C8" i="33" s="1"/>
  <c r="P45" i="33"/>
  <c r="H12" i="33" s="1"/>
  <c r="O45" i="33"/>
  <c r="N45" i="33"/>
  <c r="F12" i="33" s="1"/>
  <c r="L45" i="33"/>
  <c r="D12" i="33" s="1"/>
  <c r="K45" i="33"/>
  <c r="C12" i="33" s="1"/>
  <c r="U43" i="33"/>
  <c r="E43" i="33"/>
  <c r="U42" i="33"/>
  <c r="M42" i="33"/>
  <c r="E42" i="33"/>
  <c r="U41" i="33"/>
  <c r="M41" i="33"/>
  <c r="E41" i="33"/>
  <c r="U40" i="33"/>
  <c r="M40" i="33"/>
  <c r="E40" i="33"/>
  <c r="U39" i="33"/>
  <c r="M39" i="33"/>
  <c r="E39" i="33"/>
  <c r="U38" i="33"/>
  <c r="M38" i="33"/>
  <c r="E38" i="33"/>
  <c r="U37" i="33"/>
  <c r="M37" i="33"/>
  <c r="E37" i="33"/>
  <c r="U36" i="33"/>
  <c r="M36" i="33"/>
  <c r="E36" i="33"/>
  <c r="X35" i="33"/>
  <c r="H16" i="33" s="1"/>
  <c r="W35" i="33"/>
  <c r="V35" i="33"/>
  <c r="F16" i="33" s="1"/>
  <c r="T35" i="33"/>
  <c r="D16" i="33" s="1"/>
  <c r="S35" i="33"/>
  <c r="C16" i="33" s="1"/>
  <c r="M35" i="33"/>
  <c r="E35" i="33"/>
  <c r="M34" i="33"/>
  <c r="E34" i="33"/>
  <c r="M33" i="33"/>
  <c r="E33" i="33"/>
  <c r="U32" i="33"/>
  <c r="M32" i="33"/>
  <c r="E32" i="33"/>
  <c r="U31" i="33"/>
  <c r="P31" i="33"/>
  <c r="H11" i="33" s="1"/>
  <c r="O31" i="33"/>
  <c r="N31" i="33"/>
  <c r="F11" i="33" s="1"/>
  <c r="L31" i="33"/>
  <c r="D11" i="33" s="1"/>
  <c r="K31" i="33"/>
  <c r="C11" i="33" s="1"/>
  <c r="E31" i="33"/>
  <c r="U30" i="33"/>
  <c r="E30" i="33"/>
  <c r="U29" i="33"/>
  <c r="E29" i="33"/>
  <c r="U28" i="33"/>
  <c r="M28" i="33"/>
  <c r="E28" i="33"/>
  <c r="U27" i="33"/>
  <c r="M27" i="33"/>
  <c r="E27" i="33"/>
  <c r="U26" i="33"/>
  <c r="M26" i="33"/>
  <c r="E26" i="33"/>
  <c r="U25" i="33"/>
  <c r="M25" i="33"/>
  <c r="E25" i="33"/>
  <c r="U24" i="33"/>
  <c r="M24" i="33"/>
  <c r="E24" i="33"/>
  <c r="U23" i="33"/>
  <c r="M23" i="33"/>
  <c r="E23" i="33"/>
  <c r="U22" i="33"/>
  <c r="M22" i="33"/>
  <c r="E22" i="33"/>
  <c r="U21" i="33"/>
  <c r="M21" i="33"/>
  <c r="E21" i="33"/>
  <c r="X20" i="33"/>
  <c r="H15" i="33" s="1"/>
  <c r="W20" i="33"/>
  <c r="G15" i="33" s="1"/>
  <c r="V20" i="33"/>
  <c r="F15" i="33" s="1"/>
  <c r="T20" i="33"/>
  <c r="D15" i="33" s="1"/>
  <c r="S20" i="33"/>
  <c r="C15" i="33" s="1"/>
  <c r="M20" i="33"/>
  <c r="E20" i="33"/>
  <c r="M19" i="33"/>
  <c r="H19" i="33"/>
  <c r="H7" i="33" s="1"/>
  <c r="G19" i="33"/>
  <c r="G7" i="33" s="1"/>
  <c r="F19" i="33"/>
  <c r="F7" i="33" s="1"/>
  <c r="D19" i="33"/>
  <c r="D7" i="33" s="1"/>
  <c r="C19" i="33"/>
  <c r="C7" i="33" s="1"/>
  <c r="M18" i="33"/>
  <c r="U17" i="33"/>
  <c r="P17" i="33"/>
  <c r="H10" i="33" s="1"/>
  <c r="O17" i="33"/>
  <c r="G10" i="33" s="1"/>
  <c r="N17" i="33"/>
  <c r="F10" i="33" s="1"/>
  <c r="L17" i="33"/>
  <c r="D10" i="33" s="1"/>
  <c r="K17" i="33"/>
  <c r="C10" i="33" s="1"/>
  <c r="U16" i="33"/>
  <c r="U15" i="33"/>
  <c r="U14" i="33"/>
  <c r="M14" i="33"/>
  <c r="U13" i="33"/>
  <c r="M13" i="33"/>
  <c r="U12" i="33"/>
  <c r="M12" i="33"/>
  <c r="U11" i="33"/>
  <c r="U10" i="33"/>
  <c r="M10" i="33"/>
  <c r="U9" i="33"/>
  <c r="M9" i="33"/>
  <c r="U8" i="33"/>
  <c r="M8" i="33"/>
  <c r="U7" i="33"/>
  <c r="M7" i="33"/>
  <c r="U6" i="33"/>
  <c r="M6" i="33"/>
  <c r="X5" i="33"/>
  <c r="H14" i="33" s="1"/>
  <c r="W5" i="33"/>
  <c r="G14" i="33" s="1"/>
  <c r="V5" i="33"/>
  <c r="F14" i="33" s="1"/>
  <c r="T5" i="33"/>
  <c r="D14" i="33" s="1"/>
  <c r="S5" i="33"/>
  <c r="C14" i="33" s="1"/>
  <c r="P5" i="33"/>
  <c r="H9" i="33" s="1"/>
  <c r="O5" i="33"/>
  <c r="G9" i="33" s="1"/>
  <c r="N5" i="33"/>
  <c r="F9" i="33" s="1"/>
  <c r="L5" i="33"/>
  <c r="D9" i="33" s="1"/>
  <c r="K5" i="33"/>
  <c r="C9" i="33" s="1"/>
  <c r="H5" i="34" l="1"/>
  <c r="E5" i="34" s="1"/>
  <c r="U35" i="33"/>
  <c r="U20" i="33"/>
  <c r="E15" i="33"/>
  <c r="E13" i="33"/>
  <c r="M45" i="33"/>
  <c r="G12" i="33"/>
  <c r="E12" i="33" s="1"/>
  <c r="E9" i="33"/>
  <c r="U5" i="33"/>
  <c r="M52" i="33"/>
  <c r="M31" i="33"/>
  <c r="E10" i="33"/>
  <c r="M17" i="33"/>
  <c r="E46" i="33"/>
  <c r="E19" i="33"/>
  <c r="E7" i="33"/>
  <c r="E14" i="33"/>
  <c r="F5" i="33"/>
  <c r="E8" i="33"/>
  <c r="H5" i="33"/>
  <c r="D5" i="33"/>
  <c r="C5" i="33"/>
  <c r="G16" i="33"/>
  <c r="E16" i="33" s="1"/>
  <c r="M5" i="33"/>
  <c r="G11" i="33"/>
  <c r="E11" i="33" s="1"/>
  <c r="K17" i="32"/>
  <c r="C10" i="32" s="1"/>
  <c r="M46" i="32"/>
  <c r="M47" i="32"/>
  <c r="M48" i="32"/>
  <c r="M49" i="32"/>
  <c r="M32" i="32"/>
  <c r="M33" i="32"/>
  <c r="M34" i="32"/>
  <c r="M35" i="32"/>
  <c r="M36" i="32"/>
  <c r="M37" i="32"/>
  <c r="M38" i="32"/>
  <c r="M39" i="32"/>
  <c r="M40" i="32"/>
  <c r="M41" i="32"/>
  <c r="M42" i="32"/>
  <c r="E59" i="32"/>
  <c r="E58" i="32"/>
  <c r="M57" i="32"/>
  <c r="E57" i="32"/>
  <c r="M56" i="32"/>
  <c r="E56" i="32"/>
  <c r="M55" i="32"/>
  <c r="E55" i="32"/>
  <c r="M54" i="32"/>
  <c r="E54" i="32"/>
  <c r="M53" i="32"/>
  <c r="E53" i="32"/>
  <c r="P52" i="32"/>
  <c r="H13" i="32" s="1"/>
  <c r="O52" i="32"/>
  <c r="N52" i="32"/>
  <c r="F13" i="32" s="1"/>
  <c r="L52" i="32"/>
  <c r="D13" i="32" s="1"/>
  <c r="K52" i="32"/>
  <c r="C13" i="32" s="1"/>
  <c r="E52" i="32"/>
  <c r="E51" i="32"/>
  <c r="E50" i="32"/>
  <c r="E49" i="32"/>
  <c r="E48" i="32"/>
  <c r="E47" i="32"/>
  <c r="H46" i="32"/>
  <c r="H8" i="32" s="1"/>
  <c r="G46" i="32"/>
  <c r="G8" i="32" s="1"/>
  <c r="F46" i="32"/>
  <c r="F8" i="32" s="1"/>
  <c r="D46" i="32"/>
  <c r="D8" i="32" s="1"/>
  <c r="C46" i="32"/>
  <c r="C8" i="32" s="1"/>
  <c r="P45" i="32"/>
  <c r="H12" i="32" s="1"/>
  <c r="O45" i="32"/>
  <c r="N45" i="32"/>
  <c r="F12" i="32" s="1"/>
  <c r="L45" i="32"/>
  <c r="D12" i="32" s="1"/>
  <c r="K45" i="32"/>
  <c r="C12" i="32" s="1"/>
  <c r="U43" i="32"/>
  <c r="E43" i="32"/>
  <c r="U42" i="32"/>
  <c r="E42" i="32"/>
  <c r="U41" i="32"/>
  <c r="E41" i="32"/>
  <c r="U40" i="32"/>
  <c r="E40" i="32"/>
  <c r="U39" i="32"/>
  <c r="E39" i="32"/>
  <c r="U38" i="32"/>
  <c r="E38" i="32"/>
  <c r="U37" i="32"/>
  <c r="E37" i="32"/>
  <c r="U36" i="32"/>
  <c r="E36" i="32"/>
  <c r="X35" i="32"/>
  <c r="H16" i="32" s="1"/>
  <c r="W35" i="32"/>
  <c r="V35" i="32"/>
  <c r="F16" i="32" s="1"/>
  <c r="T35" i="32"/>
  <c r="D16" i="32" s="1"/>
  <c r="S35" i="32"/>
  <c r="C16" i="32" s="1"/>
  <c r="E35" i="32"/>
  <c r="E34" i="32"/>
  <c r="E33" i="32"/>
  <c r="U32" i="32"/>
  <c r="E32" i="32"/>
  <c r="U31" i="32"/>
  <c r="P31" i="32"/>
  <c r="H11" i="32" s="1"/>
  <c r="O31" i="32"/>
  <c r="G11" i="32" s="1"/>
  <c r="N31" i="32"/>
  <c r="F11" i="32" s="1"/>
  <c r="L31" i="32"/>
  <c r="D11" i="32" s="1"/>
  <c r="K31" i="32"/>
  <c r="C11" i="32" s="1"/>
  <c r="E31" i="32"/>
  <c r="U30" i="32"/>
  <c r="E30" i="32"/>
  <c r="U29" i="32"/>
  <c r="E29" i="32"/>
  <c r="U28" i="32"/>
  <c r="M28" i="32"/>
  <c r="E28" i="32"/>
  <c r="U27" i="32"/>
  <c r="M27" i="32"/>
  <c r="E27" i="32"/>
  <c r="U26" i="32"/>
  <c r="M26" i="32"/>
  <c r="E26" i="32"/>
  <c r="U25" i="32"/>
  <c r="M25" i="32"/>
  <c r="E25" i="32"/>
  <c r="U24" i="32"/>
  <c r="M24" i="32"/>
  <c r="E24" i="32"/>
  <c r="U23" i="32"/>
  <c r="M23" i="32"/>
  <c r="E23" i="32"/>
  <c r="U22" i="32"/>
  <c r="M22" i="32"/>
  <c r="E22" i="32"/>
  <c r="U21" i="32"/>
  <c r="M21" i="32"/>
  <c r="E21" i="32"/>
  <c r="X20" i="32"/>
  <c r="H15" i="32" s="1"/>
  <c r="W20" i="32"/>
  <c r="G15" i="32" s="1"/>
  <c r="V20" i="32"/>
  <c r="F15" i="32" s="1"/>
  <c r="T20" i="32"/>
  <c r="D15" i="32" s="1"/>
  <c r="S20" i="32"/>
  <c r="C15" i="32" s="1"/>
  <c r="M20" i="32"/>
  <c r="E20" i="32"/>
  <c r="M19" i="32"/>
  <c r="H19" i="32"/>
  <c r="H7" i="32" s="1"/>
  <c r="G19" i="32"/>
  <c r="F19" i="32"/>
  <c r="F7" i="32" s="1"/>
  <c r="D19" i="32"/>
  <c r="D7" i="32" s="1"/>
  <c r="C19" i="32"/>
  <c r="C7" i="32" s="1"/>
  <c r="M18" i="32"/>
  <c r="U17" i="32"/>
  <c r="P17" i="32"/>
  <c r="H10" i="32" s="1"/>
  <c r="O17" i="32"/>
  <c r="G10" i="32" s="1"/>
  <c r="N17" i="32"/>
  <c r="F10" i="32" s="1"/>
  <c r="L17" i="32"/>
  <c r="D10" i="32" s="1"/>
  <c r="U16" i="32"/>
  <c r="U15" i="32"/>
  <c r="U14" i="32"/>
  <c r="M14" i="32"/>
  <c r="U13" i="32"/>
  <c r="M13" i="32"/>
  <c r="U12" i="32"/>
  <c r="M12" i="32"/>
  <c r="U11" i="32"/>
  <c r="M11" i="32"/>
  <c r="U10" i="32"/>
  <c r="M10" i="32"/>
  <c r="U9" i="32"/>
  <c r="M9" i="32"/>
  <c r="U8" i="32"/>
  <c r="M8" i="32"/>
  <c r="U7" i="32"/>
  <c r="M7" i="32"/>
  <c r="U6" i="32"/>
  <c r="M6" i="32"/>
  <c r="X5" i="32"/>
  <c r="W5" i="32"/>
  <c r="G14" i="32" s="1"/>
  <c r="V5" i="32"/>
  <c r="F14" i="32" s="1"/>
  <c r="T5" i="32"/>
  <c r="D14" i="32" s="1"/>
  <c r="S5" i="32"/>
  <c r="C14" i="32" s="1"/>
  <c r="P5" i="32"/>
  <c r="H9" i="32" s="1"/>
  <c r="O5" i="32"/>
  <c r="G9" i="32" s="1"/>
  <c r="N5" i="32"/>
  <c r="F9" i="32" s="1"/>
  <c r="L5" i="32"/>
  <c r="D9" i="32" s="1"/>
  <c r="K5" i="32"/>
  <c r="C9" i="32" s="1"/>
  <c r="G5" i="33" l="1"/>
  <c r="E5" i="33" s="1"/>
  <c r="U35" i="32"/>
  <c r="E15" i="32"/>
  <c r="U5" i="32"/>
  <c r="M52" i="32"/>
  <c r="M45" i="32"/>
  <c r="E9" i="32"/>
  <c r="M5" i="32"/>
  <c r="E19" i="32"/>
  <c r="U20" i="32"/>
  <c r="E10" i="32"/>
  <c r="M31" i="32"/>
  <c r="G12" i="32"/>
  <c r="E12" i="32"/>
  <c r="E11" i="32"/>
  <c r="G13" i="32"/>
  <c r="E13" i="32"/>
  <c r="E8" i="32"/>
  <c r="E46" i="32"/>
  <c r="D5" i="32"/>
  <c r="G7" i="32"/>
  <c r="E7" i="32" s="1"/>
  <c r="C5" i="32"/>
  <c r="F5" i="32"/>
  <c r="H14" i="32"/>
  <c r="E14" i="32" s="1"/>
  <c r="M17" i="32"/>
  <c r="G16" i="32"/>
  <c r="E16" i="32" s="1"/>
  <c r="O52" i="3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H5" i="32" l="1"/>
  <c r="G5" i="32"/>
  <c r="U35" i="3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E5" i="32" l="1"/>
  <c r="G5" i="3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<sst xmlns="http://schemas.openxmlformats.org/spreadsheetml/2006/main" count="2040" uniqueCount="204">
  <si>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</si>
  <si>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</si>
  <si>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</si>
  <si>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</si>
  <si>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</si>
  <si>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</si>
  <si>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</si>
  <si>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</si>
  <si>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</si>
  <si>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</si>
  <si>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</si>
  <si>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</si>
  <si>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</si>
  <si>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</si>
  <si>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</si>
  <si>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</si>
  <si>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</si>
  <si>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</si>
  <si>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</si>
  <si>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</si>
  <si>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</si>
  <si>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</si>
  <si>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</si>
  <si>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</si>
  <si>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</si>
  <si>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</si>
  <si>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</si>
  <si>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</si>
  <si>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</si>
  <si>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</si>
  <si>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</si>
  <si>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</si>
  <si>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</si>
  <si>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</si>
  <si>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</si>
  <si>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</si>
  <si>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</si>
  <si>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</si>
  <si>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</si>
  <si>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</si>
  <si>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</si>
  <si>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</si>
  <si>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</si>
  <si>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</si>
  <si>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</si>
  <si>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</si>
  <si>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</si>
  <si>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</si>
  <si>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</si>
  <si>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</si>
  <si>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</si>
  <si>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</si>
  <si>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</si>
  <si>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</si>
  <si>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</si>
  <si>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</si>
  <si>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</si>
  <si>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</si>
  <si>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</si>
  <si>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</si>
  <si>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</si>
  <si>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</si>
  <si>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</si>
  <si>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</si>
  <si>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</si>
  <si>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</si>
  <si>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</si>
  <si>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</si>
  <si>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</si>
  <si>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</si>
  <si>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</si>
  <si>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</si>
  <si>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</si>
  <si>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</si>
  <si>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</si>
  <si>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</si>
  <si>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</si>
  <si>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</si>
  <si>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</si>
  <si>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</si>
  <si>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</si>
  <si>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</si>
  <si>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</si>
  <si>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</si>
  <si>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</si>
  <si>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</si>
  <si>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</si>
  <si>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</si>
  <si>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</si>
  <si>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</si>
  <si>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</si>
  <si>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</si>
  <si>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</si>
  <si>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</si>
  <si>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</si>
  <si>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</si>
  <si>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</si>
  <si>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</si>
  <si>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</si>
  <si>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</si>
  <si>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</si>
  <si>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</si>
  <si>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</si>
  <si>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</si>
  <si>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</si>
  <si>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</si>
  <si>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</si>
  <si>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</si>
  <si>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</si>
  <si>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</si>
  <si>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</si>
  <si>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</si>
  <si>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</si>
  <si>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</si>
  <si>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</si>
  <si>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</si>
  <si>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</si>
  <si>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</si>
  <si>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</si>
  <si>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</si>
  <si>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</si>
  <si>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</si>
  <si>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</si>
  <si>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</si>
  <si>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</si>
  <si>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</si>
  <si>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</si>
  <si>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</si>
  <si>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</si>
  <si>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</si>
  <si>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</si>
  <si>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</si>
  <si>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</si>
  <si>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</si>
  <si>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</si>
  <si>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</si>
  <si>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</si>
  <si>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</si>
  <si>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</si>
  <si>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</si>
  <si>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</si>
  <si>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</si>
  <si>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</si>
  <si>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</si>
  <si>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</si>
  <si>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</si>
  <si>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</si>
  <si>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</si>
  <si>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</si>
  <si>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</si>
  <si>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</si>
  <si>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</si>
  <si>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</si>
  <si>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</si>
  <si>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</si>
  <si>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</si>
  <si>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</si>
  <si>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</si>
  <si>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</si>
  <si>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</si>
  <si>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</si>
  <si>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</si>
  <si>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</si>
  <si>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</si>
  <si>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</si>
  <si>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</si>
  <si>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</si>
  <si>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</si>
  <si>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</si>
  <si>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</si>
  <si>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</si>
  <si>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</si>
  <si>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</si>
  <si>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</si>
  <si>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</si>
  <si>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</si>
  <si>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</si>
  <si>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</si>
  <si>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</si>
  <si>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</si>
  <si>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</si>
  <si>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</si>
  <si>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</si>
  <si>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</si>
  <si>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</si>
  <si>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</si>
  <si>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</si>
  <si>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</si>
  <si>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</si>
  <si>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</si>
  <si>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</si>
  <si>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</si>
  <si>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</si>
  <si>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</si>
  <si>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年9月末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</si>
  <si>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</si>
  <si>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年10月末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</si>
  <si>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令和3年10月31日現在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</si>
  <si>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年11月末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</si>
  <si>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令和3年11月30日現在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</si>
  <si>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年12月末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</si>
  <si>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令和3年12月31日現在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</si>
  <si>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令和4年1月31日現在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</si>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</sst>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8" xfId="1" applyNumberFormat="1" applyFont="1" applyFill="1" applyBorder="1"/>
    <xf numFmtId="176" fontId="8" fillId="0" borderId="2" xfId="0" applyNumberFormat="1" applyFont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D22" sqref="D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1"/>
      <c r="H1" s="141" t="s">
        <v>173</v>
      </c>
      <c r="I1" s="143">
        <v>3</v>
      </c>
      <c r="J1" s="130" t="s">
        <v>183</v>
      </c>
      <c r="K1" s="130"/>
      <c r="L1" s="130"/>
      <c r="M1" s="130"/>
      <c r="N1" s="130"/>
      <c r="O1" s="130"/>
      <c r="P1" s="2"/>
      <c r="Q1" s="2"/>
      <c r="R1" s="2"/>
      <c r="S1" s="2"/>
      <c r="T1" s="2"/>
      <c r="U1" s="132" t="s">
        <v>184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5"/>
      <c r="H2" s="142"/>
      <c r="I2" s="144"/>
      <c r="J2" s="131"/>
      <c r="K2" s="131"/>
      <c r="L2" s="131"/>
      <c r="M2" s="131"/>
      <c r="N2" s="131"/>
      <c r="O2" s="131"/>
      <c r="P2" s="6"/>
      <c r="Q2" s="6"/>
      <c r="R2" s="6"/>
      <c r="S2" s="6"/>
      <c r="T2" s="6"/>
      <c r="U2" s="133"/>
      <c r="V2" s="133"/>
      <c r="W2" s="133"/>
      <c r="X2" s="133"/>
    </row>
    <row r="3" spans="1:32" ht="12" customHeight="1">
      <c r="A3" s="147" t="s">
        <v>4</v>
      </c>
      <c r="B3" s="136" t="s">
        <v>38</v>
      </c>
      <c r="C3" s="136" t="s">
        <v>39</v>
      </c>
      <c r="D3" s="136" t="s">
        <v>40</v>
      </c>
      <c r="E3" s="145" t="s">
        <v>41</v>
      </c>
      <c r="F3" s="145"/>
      <c r="G3" s="145"/>
      <c r="H3" s="146"/>
      <c r="I3" s="147" t="s">
        <v>6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6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8022</v>
      </c>
      <c r="D5" s="148">
        <f>SUM(D7:D16)</f>
        <v>5</v>
      </c>
      <c r="E5" s="148">
        <f>SUM(G5:H6)</f>
        <v>20190</v>
      </c>
      <c r="F5" s="148">
        <f>SUM(F7:F16)</f>
        <v>-24</v>
      </c>
      <c r="G5" s="150">
        <f>SUM(G7:G16)</f>
        <v>9819</v>
      </c>
      <c r="H5" s="152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zoomScaleNormal="100" workbookViewId="0">
      <selection activeCell="X44" sqref="X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126"/>
      <c r="H1" s="141" t="s">
        <v>173</v>
      </c>
      <c r="I1" s="143">
        <v>4</v>
      </c>
      <c r="J1" s="130" t="s">
        <v>203</v>
      </c>
      <c r="K1" s="130"/>
      <c r="L1" s="130"/>
      <c r="M1" s="130"/>
      <c r="N1" s="130"/>
      <c r="O1" s="130"/>
      <c r="P1" s="124"/>
      <c r="Q1" s="124"/>
      <c r="R1" s="124"/>
      <c r="S1" s="124"/>
      <c r="T1" s="124"/>
      <c r="U1" s="132" t="s">
        <v>202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127"/>
      <c r="H2" s="142"/>
      <c r="I2" s="144"/>
      <c r="J2" s="131"/>
      <c r="K2" s="131"/>
      <c r="L2" s="131"/>
      <c r="M2" s="131"/>
      <c r="N2" s="131"/>
      <c r="O2" s="131"/>
      <c r="P2" s="125"/>
      <c r="Q2" s="125"/>
      <c r="R2" s="125"/>
      <c r="S2" s="125"/>
      <c r="T2" s="125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8000</v>
      </c>
      <c r="D5" s="148">
        <f>SUM(D7:D16)</f>
        <v>-3</v>
      </c>
      <c r="E5" s="148">
        <f>SUM(G5:H6)</f>
        <v>20025</v>
      </c>
      <c r="F5" s="148">
        <f>SUM(F7:F16)</f>
        <v>-34</v>
      </c>
      <c r="G5" s="150">
        <f>SUM(G7:G16)</f>
        <v>9741</v>
      </c>
      <c r="H5" s="152">
        <f>SUM(H7:H16)</f>
        <v>10284</v>
      </c>
      <c r="I5" s="15"/>
      <c r="J5" s="16" t="s">
        <v>145</v>
      </c>
      <c r="K5" s="17">
        <f>SUM(K6:K14)</f>
        <v>993</v>
      </c>
      <c r="L5" s="17">
        <f t="shared" ref="L5:P5" si="0">SUM(L6:L14)</f>
        <v>4</v>
      </c>
      <c r="M5" s="17">
        <f>SUM(O5:P5)</f>
        <v>2688</v>
      </c>
      <c r="N5" s="17">
        <f t="shared" si="0"/>
        <v>8</v>
      </c>
      <c r="O5" s="17">
        <f t="shared" si="0"/>
        <v>1307</v>
      </c>
      <c r="P5" s="17">
        <f t="shared" si="0"/>
        <v>1381</v>
      </c>
      <c r="Q5" s="18"/>
      <c r="R5" s="16" t="s">
        <v>146</v>
      </c>
      <c r="S5" s="17">
        <f>SUM(S6:S17)</f>
        <v>1088</v>
      </c>
      <c r="T5" s="17">
        <f t="shared" ref="T5:X5" si="1">SUM(T6:T17)</f>
        <v>2</v>
      </c>
      <c r="U5" s="17">
        <f>SUM(W5:X5)</f>
        <v>2706</v>
      </c>
      <c r="V5" s="17">
        <f t="shared" si="1"/>
        <v>-5</v>
      </c>
      <c r="W5" s="17">
        <f t="shared" si="1"/>
        <v>1302</v>
      </c>
      <c r="X5" s="95">
        <f t="shared" si="1"/>
        <v>1404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21</v>
      </c>
      <c r="L6" s="23">
        <v>-1</v>
      </c>
      <c r="M6" s="22">
        <f>SUM(O6:P6)</f>
        <v>55</v>
      </c>
      <c r="N6" s="22">
        <v>-1</v>
      </c>
      <c r="O6" s="24">
        <v>26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2696</v>
      </c>
      <c r="D7" s="28">
        <f>D19</f>
        <v>-2</v>
      </c>
      <c r="E7" s="28">
        <f>SUM(G7:H7)</f>
        <v>6302</v>
      </c>
      <c r="F7" s="28">
        <f>F19</f>
        <v>-14</v>
      </c>
      <c r="G7" s="28">
        <f>G19</f>
        <v>3029</v>
      </c>
      <c r="H7" s="28">
        <f>H19</f>
        <v>3273</v>
      </c>
      <c r="I7" s="20">
        <v>202</v>
      </c>
      <c r="J7" s="21" t="s">
        <v>48</v>
      </c>
      <c r="K7" s="22">
        <v>45</v>
      </c>
      <c r="L7" s="23">
        <v>0</v>
      </c>
      <c r="M7" s="22">
        <f t="shared" ref="M7:M14" si="2">SUM(O7:P7)</f>
        <v>136</v>
      </c>
      <c r="N7" s="22">
        <v>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8" si="3">SUM(W7:X7)</f>
        <v>165</v>
      </c>
      <c r="V7" s="22">
        <v>-2</v>
      </c>
      <c r="W7" s="24">
        <v>91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803</v>
      </c>
      <c r="D8" s="22">
        <f>D46</f>
        <v>-2</v>
      </c>
      <c r="E8" s="28">
        <f t="shared" ref="E8:E16" si="4">SUM(G8:H8)</f>
        <v>2193</v>
      </c>
      <c r="F8" s="22">
        <f>F46</f>
        <v>-4</v>
      </c>
      <c r="G8" s="22">
        <f>G46</f>
        <v>1062</v>
      </c>
      <c r="H8" s="22">
        <f>H46</f>
        <v>1131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128</v>
      </c>
      <c r="T8" s="23">
        <v>-3</v>
      </c>
      <c r="U8" s="22">
        <f t="shared" si="3"/>
        <v>289</v>
      </c>
      <c r="V8" s="22">
        <v>-3</v>
      </c>
      <c r="W8" s="24">
        <v>139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4</v>
      </c>
      <c r="E9" s="28">
        <f t="shared" si="4"/>
        <v>2688</v>
      </c>
      <c r="F9" s="22">
        <f>N5</f>
        <v>8</v>
      </c>
      <c r="G9" s="22">
        <f>O5</f>
        <v>1307</v>
      </c>
      <c r="H9" s="22">
        <f>P5</f>
        <v>1381</v>
      </c>
      <c r="I9" s="20">
        <v>204</v>
      </c>
      <c r="J9" s="21" t="s">
        <v>52</v>
      </c>
      <c r="K9" s="22">
        <v>97</v>
      </c>
      <c r="L9" s="23">
        <v>1</v>
      </c>
      <c r="M9" s="22">
        <f t="shared" si="2"/>
        <v>239</v>
      </c>
      <c r="N9" s="22">
        <v>-1</v>
      </c>
      <c r="O9" s="24">
        <v>118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628</v>
      </c>
      <c r="D10" s="22">
        <f>L17</f>
        <v>-3</v>
      </c>
      <c r="E10" s="28">
        <f t="shared" si="4"/>
        <v>1625</v>
      </c>
      <c r="F10" s="22">
        <f>N17</f>
        <v>-7</v>
      </c>
      <c r="G10" s="22">
        <f>O17</f>
        <v>804</v>
      </c>
      <c r="H10" s="22">
        <f>P17</f>
        <v>821</v>
      </c>
      <c r="I10" s="20">
        <v>205</v>
      </c>
      <c r="J10" s="21" t="s">
        <v>54</v>
      </c>
      <c r="K10" s="22">
        <v>207</v>
      </c>
      <c r="L10" s="23">
        <v>3</v>
      </c>
      <c r="M10" s="22">
        <f t="shared" si="2"/>
        <v>523</v>
      </c>
      <c r="N10" s="22">
        <v>9</v>
      </c>
      <c r="O10" s="24">
        <v>265</v>
      </c>
      <c r="P10" s="25">
        <v>258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1118</v>
      </c>
      <c r="F11" s="22">
        <f>N31</f>
        <v>-1</v>
      </c>
      <c r="G11" s="22">
        <f>O31</f>
        <v>558</v>
      </c>
      <c r="H11" s="22">
        <f>P31</f>
        <v>560</v>
      </c>
      <c r="I11" s="20">
        <v>206</v>
      </c>
      <c r="J11" s="21" t="s">
        <v>56</v>
      </c>
      <c r="K11" s="22">
        <v>257</v>
      </c>
      <c r="L11" s="23">
        <v>1</v>
      </c>
      <c r="M11" s="22">
        <f>SUM(O11:P11)</f>
        <v>688</v>
      </c>
      <c r="N11" s="22">
        <v>0</v>
      </c>
      <c r="O11" s="24">
        <v>324</v>
      </c>
      <c r="P11" s="25">
        <v>364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409</v>
      </c>
      <c r="V11" s="22">
        <v>1</v>
      </c>
      <c r="W11" s="24">
        <v>198</v>
      </c>
      <c r="X11" s="25">
        <v>211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4</v>
      </c>
      <c r="U12" s="22">
        <f t="shared" si="3"/>
        <v>217</v>
      </c>
      <c r="V12" s="22">
        <v>3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793</v>
      </c>
      <c r="F13" s="22">
        <f>N52</f>
        <v>-2</v>
      </c>
      <c r="G13" s="22">
        <f>O52</f>
        <v>396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-1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2</v>
      </c>
      <c r="E14" s="28">
        <f t="shared" si="4"/>
        <v>2706</v>
      </c>
      <c r="F14" s="22">
        <f>V5</f>
        <v>-5</v>
      </c>
      <c r="G14" s="22">
        <f>W5</f>
        <v>1302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260</v>
      </c>
      <c r="V14" s="22">
        <v>-2</v>
      </c>
      <c r="W14" s="24">
        <v>131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702</v>
      </c>
      <c r="D15" s="22">
        <f>T20</f>
        <v>-1</v>
      </c>
      <c r="E15" s="28">
        <f>SUM(G15:H15)</f>
        <v>1753</v>
      </c>
      <c r="F15" s="22">
        <f>V20</f>
        <v>-4</v>
      </c>
      <c r="G15" s="22">
        <f>W20</f>
        <v>867</v>
      </c>
      <c r="H15" s="22">
        <f>X20</f>
        <v>886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364</v>
      </c>
      <c r="D16" s="37">
        <f>T35</f>
        <v>-1</v>
      </c>
      <c r="E16" s="37">
        <f t="shared" si="4"/>
        <v>791</v>
      </c>
      <c r="F16" s="37">
        <f>V35</f>
        <v>-5</v>
      </c>
      <c r="G16" s="37">
        <f>W35</f>
        <v>388</v>
      </c>
      <c r="H16" s="37">
        <f>X35</f>
        <v>403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0</v>
      </c>
      <c r="U16" s="22">
        <f t="shared" si="3"/>
        <v>297</v>
      </c>
      <c r="V16" s="22">
        <v>-1</v>
      </c>
      <c r="W16" s="24">
        <v>152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628</v>
      </c>
      <c r="L17" s="17">
        <f t="shared" ref="L17:P17" si="5">SUM(L18:L28)</f>
        <v>-3</v>
      </c>
      <c r="M17" s="17">
        <f>SUM(O17:P17)</f>
        <v>1625</v>
      </c>
      <c r="N17" s="17">
        <f>SUM(N18:N28)</f>
        <v>-7</v>
      </c>
      <c r="O17" s="17">
        <f>SUM(O18:O28)</f>
        <v>804</v>
      </c>
      <c r="P17" s="17">
        <f t="shared" si="5"/>
        <v>821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0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40</v>
      </c>
      <c r="L18" s="23">
        <v>-2</v>
      </c>
      <c r="M18" s="22">
        <f>SUM(O18:P18)</f>
        <v>98</v>
      </c>
      <c r="N18" s="22">
        <v>-3</v>
      </c>
      <c r="O18" s="24">
        <v>50</v>
      </c>
      <c r="P18" s="25">
        <v>48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2696</v>
      </c>
      <c r="D19" s="17">
        <f t="shared" ref="D19:H19" si="6">SUM(D20:D43)</f>
        <v>-2</v>
      </c>
      <c r="E19" s="17">
        <f>SUM(G19:H19)</f>
        <v>6302</v>
      </c>
      <c r="F19" s="17">
        <f t="shared" si="6"/>
        <v>-14</v>
      </c>
      <c r="G19" s="17">
        <f>SUM(G20:G43)</f>
        <v>3029</v>
      </c>
      <c r="H19" s="128">
        <f t="shared" si="6"/>
        <v>3273</v>
      </c>
      <c r="I19" s="2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200</v>
      </c>
      <c r="N19" s="22">
        <v>-2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193</v>
      </c>
      <c r="F20" s="22">
        <v>-1</v>
      </c>
      <c r="G20" s="23">
        <v>69</v>
      </c>
      <c r="H20" s="34">
        <v>124</v>
      </c>
      <c r="I20" s="50">
        <v>303</v>
      </c>
      <c r="J20" s="21" t="s">
        <v>70</v>
      </c>
      <c r="K20" s="22">
        <v>57</v>
      </c>
      <c r="L20" s="23">
        <v>1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702</v>
      </c>
      <c r="T20" s="17">
        <f t="shared" ref="T20:W20" si="8">SUM(T21:T32)</f>
        <v>-1</v>
      </c>
      <c r="U20" s="17">
        <f>SUM(W20:X20)</f>
        <v>1753</v>
      </c>
      <c r="V20" s="17">
        <f t="shared" si="8"/>
        <v>-4</v>
      </c>
      <c r="W20" s="17">
        <f t="shared" si="8"/>
        <v>867</v>
      </c>
      <c r="X20" s="95">
        <f>SUM(X21:X32)</f>
        <v>886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0</v>
      </c>
      <c r="E21" s="22">
        <f t="shared" ref="E21:E42" si="9">SUM(G21:H21)</f>
        <v>924</v>
      </c>
      <c r="F21" s="22">
        <v>0</v>
      </c>
      <c r="G21" s="23">
        <v>437</v>
      </c>
      <c r="H21" s="34">
        <v>487</v>
      </c>
      <c r="I21" s="50">
        <v>304</v>
      </c>
      <c r="J21" s="21" t="s">
        <v>72</v>
      </c>
      <c r="K21" s="22">
        <v>50</v>
      </c>
      <c r="L21" s="23">
        <v>-1</v>
      </c>
      <c r="M21" s="22">
        <f t="shared" si="7"/>
        <v>127</v>
      </c>
      <c r="N21" s="22">
        <v>-2</v>
      </c>
      <c r="O21" s="24">
        <v>65</v>
      </c>
      <c r="P21" s="25">
        <v>62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0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0</v>
      </c>
      <c r="E22" s="22">
        <f t="shared" si="9"/>
        <v>530</v>
      </c>
      <c r="F22" s="22">
        <v>-2</v>
      </c>
      <c r="G22" s="23">
        <v>264</v>
      </c>
      <c r="H22" s="34">
        <v>266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3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0</v>
      </c>
      <c r="E23" s="22">
        <f t="shared" si="9"/>
        <v>138</v>
      </c>
      <c r="F23" s="22">
        <v>0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2</v>
      </c>
      <c r="E24" s="22">
        <f t="shared" si="9"/>
        <v>165</v>
      </c>
      <c r="F24" s="22">
        <v>1</v>
      </c>
      <c r="G24" s="23">
        <v>72</v>
      </c>
      <c r="H24" s="34">
        <v>93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0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0</v>
      </c>
      <c r="E25" s="22">
        <f t="shared" si="9"/>
        <v>231</v>
      </c>
      <c r="F25" s="22">
        <v>0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0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98</v>
      </c>
      <c r="V25" s="22">
        <v>-1</v>
      </c>
      <c r="W25" s="24">
        <v>50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529</v>
      </c>
      <c r="F26" s="22">
        <v>-1</v>
      </c>
      <c r="G26" s="23">
        <v>253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0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0</v>
      </c>
      <c r="E27" s="22">
        <f t="shared" si="9"/>
        <v>1042</v>
      </c>
      <c r="F27" s="22">
        <v>-3</v>
      </c>
      <c r="G27" s="23">
        <v>523</v>
      </c>
      <c r="H27" s="34">
        <v>519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0</v>
      </c>
      <c r="O27" s="24">
        <v>169</v>
      </c>
      <c r="P27" s="25">
        <v>171</v>
      </c>
      <c r="Q27" s="20">
        <v>807</v>
      </c>
      <c r="R27" s="21" t="s">
        <v>89</v>
      </c>
      <c r="S27" s="22">
        <v>33</v>
      </c>
      <c r="T27" s="23">
        <v>1</v>
      </c>
      <c r="U27" s="22">
        <f t="shared" si="10"/>
        <v>99</v>
      </c>
      <c r="V27" s="22">
        <v>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0</v>
      </c>
      <c r="M28" s="22">
        <f t="shared" si="7"/>
        <v>59</v>
      </c>
      <c r="N28" s="22">
        <v>0</v>
      </c>
      <c r="O28" s="24">
        <v>30</v>
      </c>
      <c r="P28" s="25">
        <v>29</v>
      </c>
      <c r="Q28" s="20">
        <v>808</v>
      </c>
      <c r="R28" s="21" t="s">
        <v>92</v>
      </c>
      <c r="S28" s="22">
        <v>59</v>
      </c>
      <c r="T28" s="23">
        <v>-1</v>
      </c>
      <c r="U28" s="22">
        <f t="shared" si="10"/>
        <v>149</v>
      </c>
      <c r="V28" s="22">
        <v>-1</v>
      </c>
      <c r="W28" s="24">
        <v>76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295</v>
      </c>
      <c r="F29" s="22">
        <v>-1</v>
      </c>
      <c r="G29" s="23">
        <v>144</v>
      </c>
      <c r="H29" s="34">
        <v>151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148</v>
      </c>
      <c r="V29" s="22">
        <v>-1</v>
      </c>
      <c r="W29" s="24">
        <v>72</v>
      </c>
      <c r="X29" s="25">
        <v>76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-1</v>
      </c>
      <c r="U30" s="22">
        <f t="shared" si="10"/>
        <v>79</v>
      </c>
      <c r="V30" s="22">
        <v>-1</v>
      </c>
      <c r="W30" s="24">
        <v>37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0</v>
      </c>
      <c r="E31" s="22">
        <f t="shared" si="9"/>
        <v>405</v>
      </c>
      <c r="F31" s="22">
        <v>0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1118</v>
      </c>
      <c r="N31" s="17">
        <f t="shared" si="11"/>
        <v>-1</v>
      </c>
      <c r="O31" s="17">
        <f>SUM(O32:O42)</f>
        <v>558</v>
      </c>
      <c r="P31" s="17">
        <f t="shared" si="11"/>
        <v>560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0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-1</v>
      </c>
      <c r="E32" s="22">
        <f t="shared" si="9"/>
        <v>168</v>
      </c>
      <c r="F32" s="22">
        <v>-1</v>
      </c>
      <c r="G32" s="23">
        <v>77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182</v>
      </c>
      <c r="F33" s="22">
        <v>0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266</v>
      </c>
      <c r="F34" s="22">
        <v>-1</v>
      </c>
      <c r="G34" s="23">
        <v>118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364</v>
      </c>
      <c r="T35" s="17">
        <f>SUM(T36:T43)</f>
        <v>-1</v>
      </c>
      <c r="U35" s="17">
        <f>SUM(W35:X35)</f>
        <v>791</v>
      </c>
      <c r="V35" s="17">
        <f>SUM(V36:V43)</f>
        <v>-5</v>
      </c>
      <c r="W35" s="17">
        <f t="shared" ref="W35:X35" si="13">SUM(W36:W43)</f>
        <v>388</v>
      </c>
      <c r="X35" s="95">
        <f t="shared" si="13"/>
        <v>403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-1</v>
      </c>
      <c r="E36" s="22">
        <f t="shared" si="9"/>
        <v>220</v>
      </c>
      <c r="F36" s="22">
        <v>-3</v>
      </c>
      <c r="G36" s="23">
        <v>108</v>
      </c>
      <c r="H36" s="34">
        <v>112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179</v>
      </c>
      <c r="N36" s="22">
        <v>-1</v>
      </c>
      <c r="O36" s="24">
        <v>98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145</v>
      </c>
      <c r="V36" s="22">
        <v>1</v>
      </c>
      <c r="W36" s="24">
        <v>74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8</v>
      </c>
      <c r="D37" s="23">
        <v>-1</v>
      </c>
      <c r="E37" s="22">
        <f t="shared" si="9"/>
        <v>17</v>
      </c>
      <c r="F37" s="22">
        <v>-2</v>
      </c>
      <c r="G37" s="24">
        <v>9</v>
      </c>
      <c r="H37" s="25">
        <v>8</v>
      </c>
      <c r="I37" s="50">
        <v>407</v>
      </c>
      <c r="J37" s="21" t="s">
        <v>111</v>
      </c>
      <c r="K37" s="22">
        <v>65</v>
      </c>
      <c r="L37" s="23">
        <v>-1</v>
      </c>
      <c r="M37" s="22">
        <f t="shared" si="12"/>
        <v>208</v>
      </c>
      <c r="N37" s="22">
        <v>-1</v>
      </c>
      <c r="O37" s="24">
        <v>103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40</v>
      </c>
      <c r="N38" s="22">
        <v>1</v>
      </c>
      <c r="O38" s="24">
        <v>21</v>
      </c>
      <c r="P38" s="25">
        <v>19</v>
      </c>
      <c r="Q38" s="20">
        <v>905</v>
      </c>
      <c r="R38" s="21" t="s">
        <v>116</v>
      </c>
      <c r="S38" s="22">
        <v>56</v>
      </c>
      <c r="T38" s="23">
        <v>0</v>
      </c>
      <c r="U38" s="22">
        <f t="shared" si="14"/>
        <v>137</v>
      </c>
      <c r="V38" s="22">
        <v>-1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2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1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-3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0</v>
      </c>
      <c r="E40" s="22">
        <f t="shared" si="9"/>
        <v>183</v>
      </c>
      <c r="F40" s="22">
        <v>0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110</v>
      </c>
      <c r="T40" s="23">
        <v>-1</v>
      </c>
      <c r="U40" s="22">
        <f t="shared" si="14"/>
        <v>240</v>
      </c>
      <c r="V40" s="22">
        <v>-1</v>
      </c>
      <c r="W40" s="24">
        <v>115</v>
      </c>
      <c r="X40" s="25">
        <v>125</v>
      </c>
    </row>
    <row r="41" spans="1:25" ht="12.75" customHeight="1">
      <c r="A41" s="20" t="s">
        <v>28</v>
      </c>
      <c r="B41" s="21" t="s">
        <v>117</v>
      </c>
      <c r="C41" s="22">
        <v>62</v>
      </c>
      <c r="D41" s="23">
        <v>-2</v>
      </c>
      <c r="E41" s="22">
        <f t="shared" si="9"/>
        <v>124</v>
      </c>
      <c r="F41" s="22">
        <v>-2</v>
      </c>
      <c r="G41" s="24">
        <v>64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-1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56</v>
      </c>
      <c r="V41" s="22">
        <v>0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79</v>
      </c>
      <c r="D42" s="23">
        <v>1</v>
      </c>
      <c r="E42" s="22">
        <f t="shared" si="9"/>
        <v>177</v>
      </c>
      <c r="F42" s="22">
        <v>2</v>
      </c>
      <c r="G42" s="24">
        <v>91</v>
      </c>
      <c r="H42" s="25">
        <v>86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90</v>
      </c>
      <c r="V43" s="22">
        <v>-1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803</v>
      </c>
      <c r="D46" s="17">
        <f t="shared" ref="D46:F46" si="16">SUM(D47:D59)</f>
        <v>-2</v>
      </c>
      <c r="E46" s="17">
        <f t="shared" si="16"/>
        <v>2193</v>
      </c>
      <c r="F46" s="17">
        <f t="shared" si="16"/>
        <v>-4</v>
      </c>
      <c r="G46" s="17">
        <f>SUM(G47:G59)</f>
        <v>1062</v>
      </c>
      <c r="H46" s="128">
        <f>SUM(H47:H59)</f>
        <v>1131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1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-1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793</v>
      </c>
      <c r="N52" s="17">
        <f t="shared" si="19"/>
        <v>-2</v>
      </c>
      <c r="O52" s="17">
        <f>SUM(O53:O57)</f>
        <v>396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28</v>
      </c>
      <c r="D54" s="23">
        <v>-1</v>
      </c>
      <c r="E54" s="22">
        <f t="shared" si="18"/>
        <v>77</v>
      </c>
      <c r="F54" s="22">
        <v>-1</v>
      </c>
      <c r="G54" s="24">
        <v>40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252</v>
      </c>
      <c r="N54" s="22">
        <v>0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518</v>
      </c>
      <c r="F55" s="22">
        <v>-2</v>
      </c>
      <c r="G55" s="24">
        <v>253</v>
      </c>
      <c r="H55" s="25">
        <v>265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-1</v>
      </c>
      <c r="O55" s="24">
        <v>48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183</v>
      </c>
      <c r="F56" s="22">
        <v>2</v>
      </c>
      <c r="G56" s="24">
        <v>91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-1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0</v>
      </c>
      <c r="E58" s="22">
        <f t="shared" si="18"/>
        <v>427</v>
      </c>
      <c r="F58" s="22">
        <v>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275</v>
      </c>
      <c r="F59" s="22">
        <v>-2</v>
      </c>
      <c r="G59" s="24">
        <v>135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B5:B6"/>
    <mergeCell ref="C5:C6"/>
    <mergeCell ref="D5:D6"/>
    <mergeCell ref="E5:E6"/>
    <mergeCell ref="F5:F6"/>
    <mergeCell ref="H5:H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93"/>
      <c r="H1" s="141" t="s">
        <v>173</v>
      </c>
      <c r="I1" s="143">
        <v>3</v>
      </c>
      <c r="J1" s="130" t="s">
        <v>185</v>
      </c>
      <c r="K1" s="130"/>
      <c r="L1" s="130"/>
      <c r="M1" s="130"/>
      <c r="N1" s="130"/>
      <c r="O1" s="130"/>
      <c r="P1" s="91"/>
      <c r="Q1" s="91"/>
      <c r="R1" s="91"/>
      <c r="S1" s="91"/>
      <c r="T1" s="91"/>
      <c r="U1" s="132" t="s">
        <v>186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94"/>
      <c r="H2" s="142"/>
      <c r="I2" s="144"/>
      <c r="J2" s="131"/>
      <c r="K2" s="131"/>
      <c r="L2" s="131"/>
      <c r="M2" s="131"/>
      <c r="N2" s="131"/>
      <c r="O2" s="131"/>
      <c r="P2" s="92"/>
      <c r="Q2" s="92"/>
      <c r="R2" s="92"/>
      <c r="S2" s="92"/>
      <c r="T2" s="92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8025</v>
      </c>
      <c r="D5" s="148">
        <f>SUM(D7:D16)</f>
        <v>3</v>
      </c>
      <c r="E5" s="148">
        <f>SUM(G5:H6)</f>
        <v>20183</v>
      </c>
      <c r="F5" s="148">
        <f>SUM(F7:F16)</f>
        <v>-7</v>
      </c>
      <c r="G5" s="150">
        <f>SUM(G7:G16)</f>
        <v>9809</v>
      </c>
      <c r="H5" s="152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98"/>
      <c r="H1" s="141" t="s">
        <v>173</v>
      </c>
      <c r="I1" s="143">
        <v>3</v>
      </c>
      <c r="J1" s="130" t="s">
        <v>187</v>
      </c>
      <c r="K1" s="130"/>
      <c r="L1" s="130"/>
      <c r="M1" s="130"/>
      <c r="N1" s="130"/>
      <c r="O1" s="130"/>
      <c r="P1" s="96"/>
      <c r="Q1" s="96"/>
      <c r="R1" s="96"/>
      <c r="S1" s="96"/>
      <c r="T1" s="96"/>
      <c r="U1" s="132" t="s">
        <v>188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99"/>
      <c r="H2" s="142"/>
      <c r="I2" s="144"/>
      <c r="J2" s="131"/>
      <c r="K2" s="131"/>
      <c r="L2" s="131"/>
      <c r="M2" s="131"/>
      <c r="N2" s="131"/>
      <c r="O2" s="131"/>
      <c r="P2" s="97"/>
      <c r="Q2" s="97"/>
      <c r="R2" s="97"/>
      <c r="S2" s="97"/>
      <c r="T2" s="97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8024</v>
      </c>
      <c r="D5" s="148">
        <f>SUM(D7:D16)</f>
        <v>-1</v>
      </c>
      <c r="E5" s="148">
        <f>SUM(G5:H6)</f>
        <v>20166</v>
      </c>
      <c r="F5" s="148">
        <f>SUM(F7:F16)</f>
        <v>-17</v>
      </c>
      <c r="G5" s="150">
        <f>SUM(G7:G16)</f>
        <v>9803</v>
      </c>
      <c r="H5" s="152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102"/>
      <c r="H1" s="141" t="s">
        <v>173</v>
      </c>
      <c r="I1" s="143">
        <v>3</v>
      </c>
      <c r="J1" s="130" t="s">
        <v>189</v>
      </c>
      <c r="K1" s="130"/>
      <c r="L1" s="130"/>
      <c r="M1" s="130"/>
      <c r="N1" s="130"/>
      <c r="O1" s="130"/>
      <c r="P1" s="100"/>
      <c r="Q1" s="100"/>
      <c r="R1" s="100"/>
      <c r="S1" s="100"/>
      <c r="T1" s="100"/>
      <c r="U1" s="132" t="s">
        <v>190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103"/>
      <c r="H2" s="142"/>
      <c r="I2" s="144"/>
      <c r="J2" s="131"/>
      <c r="K2" s="131"/>
      <c r="L2" s="131"/>
      <c r="M2" s="131"/>
      <c r="N2" s="131"/>
      <c r="O2" s="131"/>
      <c r="P2" s="101"/>
      <c r="Q2" s="101"/>
      <c r="R2" s="101"/>
      <c r="S2" s="101"/>
      <c r="T2" s="101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8037.2110000000002</v>
      </c>
      <c r="D5" s="148">
        <f>SUM(D7:D16)</f>
        <v>13</v>
      </c>
      <c r="E5" s="148">
        <f>SUM(G5:H6)</f>
        <v>20175</v>
      </c>
      <c r="F5" s="148">
        <f>SUM(F7:F16)</f>
        <v>9</v>
      </c>
      <c r="G5" s="150">
        <f>SUM(G7:G16)</f>
        <v>9813</v>
      </c>
      <c r="H5" s="152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6" sqref="W4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106"/>
      <c r="H1" s="141" t="s">
        <v>173</v>
      </c>
      <c r="I1" s="143">
        <v>3</v>
      </c>
      <c r="J1" s="130" t="s">
        <v>192</v>
      </c>
      <c r="K1" s="130"/>
      <c r="L1" s="130"/>
      <c r="M1" s="130"/>
      <c r="N1" s="130"/>
      <c r="O1" s="130"/>
      <c r="P1" s="104"/>
      <c r="Q1" s="104"/>
      <c r="R1" s="104"/>
      <c r="S1" s="104"/>
      <c r="T1" s="104"/>
      <c r="U1" s="132" t="s">
        <v>193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107"/>
      <c r="H2" s="142"/>
      <c r="I2" s="144"/>
      <c r="J2" s="131"/>
      <c r="K2" s="131"/>
      <c r="L2" s="131"/>
      <c r="M2" s="131"/>
      <c r="N2" s="131"/>
      <c r="O2" s="131"/>
      <c r="P2" s="105"/>
      <c r="Q2" s="105"/>
      <c r="R2" s="105"/>
      <c r="S2" s="105"/>
      <c r="T2" s="105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8029</v>
      </c>
      <c r="D5" s="148">
        <f>SUM(D7:D16)</f>
        <v>-8</v>
      </c>
      <c r="E5" s="148">
        <f>SUM(G5:H6)</f>
        <v>20146</v>
      </c>
      <c r="F5" s="148">
        <f>SUM(F7:F16)</f>
        <v>-29</v>
      </c>
      <c r="G5" s="150">
        <f>SUM(G7:G16)</f>
        <v>9805</v>
      </c>
      <c r="H5" s="152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X8" sqref="X8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110"/>
      <c r="H1" s="141" t="s">
        <v>173</v>
      </c>
      <c r="I1" s="143">
        <v>3</v>
      </c>
      <c r="J1" s="130" t="s">
        <v>194</v>
      </c>
      <c r="K1" s="130"/>
      <c r="L1" s="130"/>
      <c r="M1" s="130"/>
      <c r="N1" s="130"/>
      <c r="O1" s="130"/>
      <c r="P1" s="108"/>
      <c r="Q1" s="108"/>
      <c r="R1" s="108"/>
      <c r="S1" s="108"/>
      <c r="T1" s="108"/>
      <c r="U1" s="132" t="s">
        <v>195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111"/>
      <c r="H2" s="142"/>
      <c r="I2" s="144"/>
      <c r="J2" s="131"/>
      <c r="K2" s="131"/>
      <c r="L2" s="131"/>
      <c r="M2" s="131"/>
      <c r="N2" s="131"/>
      <c r="O2" s="131"/>
      <c r="P2" s="109"/>
      <c r="Q2" s="109"/>
      <c r="R2" s="109"/>
      <c r="S2" s="109"/>
      <c r="T2" s="109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8029</v>
      </c>
      <c r="D5" s="148">
        <f>SUM(D7:D16)</f>
        <v>0</v>
      </c>
      <c r="E5" s="148">
        <f>SUM(G5:H6)</f>
        <v>20119</v>
      </c>
      <c r="F5" s="148">
        <f>SUM(F7:F16)</f>
        <v>-27</v>
      </c>
      <c r="G5" s="150">
        <f>SUM(G7:G16)</f>
        <v>9793</v>
      </c>
      <c r="H5" s="152">
        <f>SUM(H7:H16)</f>
        <v>10326</v>
      </c>
      <c r="I5" s="15"/>
      <c r="J5" s="16" t="s">
        <v>145</v>
      </c>
      <c r="K5" s="17">
        <f>SUM(K6:K14)</f>
        <v>992</v>
      </c>
      <c r="L5" s="17">
        <f t="shared" ref="L5:P5" si="0">SUM(L6:L14)</f>
        <v>-4</v>
      </c>
      <c r="M5" s="17">
        <f>SUM(O5:P5)</f>
        <v>2690</v>
      </c>
      <c r="N5" s="17">
        <f t="shared" si="0"/>
        <v>-10</v>
      </c>
      <c r="O5" s="17">
        <f t="shared" si="0"/>
        <v>1307</v>
      </c>
      <c r="P5" s="17">
        <f t="shared" si="0"/>
        <v>1383</v>
      </c>
      <c r="Q5" s="18"/>
      <c r="R5" s="16" t="s">
        <v>146</v>
      </c>
      <c r="S5" s="17">
        <f>SUM(S6:S17)</f>
        <v>1091</v>
      </c>
      <c r="T5" s="17">
        <f t="shared" ref="T5:X5" si="1">SUM(T6:T17)</f>
        <v>0</v>
      </c>
      <c r="U5" s="17">
        <f>SUM(W5:X5)</f>
        <v>2721</v>
      </c>
      <c r="V5" s="17">
        <f t="shared" si="1"/>
        <v>-6</v>
      </c>
      <c r="W5" s="17">
        <f t="shared" si="1"/>
        <v>1313</v>
      </c>
      <c r="X5" s="95">
        <f t="shared" si="1"/>
        <v>1408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-1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2695</v>
      </c>
      <c r="D7" s="28">
        <f>D19</f>
        <v>7</v>
      </c>
      <c r="E7" s="28">
        <f>SUM(G7:H7)</f>
        <v>6313</v>
      </c>
      <c r="F7" s="28">
        <f>F19</f>
        <v>-4</v>
      </c>
      <c r="G7" s="28">
        <f>G19</f>
        <v>3034</v>
      </c>
      <c r="H7" s="28">
        <f>H19</f>
        <v>3279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0</v>
      </c>
      <c r="U7" s="22">
        <f t="shared" ref="U7:U17" si="3">SUM(W7:X7)</f>
        <v>168</v>
      </c>
      <c r="V7" s="22">
        <v>0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810</v>
      </c>
      <c r="D8" s="22">
        <f>D46</f>
        <v>1</v>
      </c>
      <c r="E8" s="28">
        <f t="shared" ref="E8:E16" si="4">SUM(G8:H8)</f>
        <v>2206</v>
      </c>
      <c r="F8" s="22">
        <f>F46</f>
        <v>0</v>
      </c>
      <c r="G8" s="22">
        <f>G46</f>
        <v>1069</v>
      </c>
      <c r="H8" s="22">
        <f>H46</f>
        <v>1137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285</v>
      </c>
      <c r="V8" s="22">
        <v>0</v>
      </c>
      <c r="W8" s="24">
        <v>140</v>
      </c>
      <c r="X8" s="25">
        <v>145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992</v>
      </c>
      <c r="D9" s="22">
        <f>L5</f>
        <v>-4</v>
      </c>
      <c r="E9" s="28">
        <f t="shared" si="4"/>
        <v>2690</v>
      </c>
      <c r="F9" s="22">
        <f>N5</f>
        <v>-10</v>
      </c>
      <c r="G9" s="22">
        <f>O5</f>
        <v>1307</v>
      </c>
      <c r="H9" s="22">
        <f>P5</f>
        <v>1383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239</v>
      </c>
      <c r="N9" s="22">
        <v>3</v>
      </c>
      <c r="O9" s="24">
        <v>117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-1</v>
      </c>
      <c r="E10" s="28">
        <f t="shared" si="4"/>
        <v>1636</v>
      </c>
      <c r="F10" s="22">
        <f>N17</f>
        <v>-1</v>
      </c>
      <c r="G10" s="22">
        <f>O17</f>
        <v>811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-1</v>
      </c>
      <c r="M10" s="22">
        <f t="shared" si="2"/>
        <v>521</v>
      </c>
      <c r="N10" s="22">
        <v>-4</v>
      </c>
      <c r="O10" s="24">
        <v>264</v>
      </c>
      <c r="P10" s="25">
        <v>257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1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1120</v>
      </c>
      <c r="F11" s="22">
        <f>N31</f>
        <v>0</v>
      </c>
      <c r="G11" s="22">
        <f>O31</f>
        <v>559</v>
      </c>
      <c r="H11" s="22">
        <f>P31</f>
        <v>561</v>
      </c>
      <c r="I11" s="20">
        <v>206</v>
      </c>
      <c r="J11" s="21" t="s">
        <v>56</v>
      </c>
      <c r="K11" s="22">
        <v>253</v>
      </c>
      <c r="L11" s="23">
        <v>-1</v>
      </c>
      <c r="M11" s="22">
        <f t="shared" si="2"/>
        <v>682</v>
      </c>
      <c r="N11" s="22">
        <v>-3</v>
      </c>
      <c r="O11" s="24">
        <v>320</v>
      </c>
      <c r="P11" s="25">
        <v>362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407</v>
      </c>
      <c r="V11" s="22">
        <v>1</v>
      </c>
      <c r="W11" s="24">
        <v>197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166</v>
      </c>
      <c r="T12" s="23">
        <v>-1</v>
      </c>
      <c r="U12" s="22">
        <f t="shared" si="3"/>
        <v>213</v>
      </c>
      <c r="V12" s="22">
        <v>-2</v>
      </c>
      <c r="W12" s="24">
        <v>72</v>
      </c>
      <c r="X12" s="25">
        <v>141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1</v>
      </c>
      <c r="G13" s="22">
        <f>O52</f>
        <v>403</v>
      </c>
      <c r="H13" s="22">
        <f>P52</f>
        <v>399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396</v>
      </c>
      <c r="N13" s="22">
        <v>-2</v>
      </c>
      <c r="O13" s="24">
        <v>189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99</v>
      </c>
      <c r="V13" s="22">
        <v>-1</v>
      </c>
      <c r="W13" s="24">
        <v>50</v>
      </c>
      <c r="X13" s="25">
        <v>49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0</v>
      </c>
      <c r="E14" s="28">
        <f t="shared" si="4"/>
        <v>2721</v>
      </c>
      <c r="F14" s="22">
        <f>V5</f>
        <v>-6</v>
      </c>
      <c r="G14" s="22">
        <f>W5</f>
        <v>1313</v>
      </c>
      <c r="H14" s="22">
        <f>X5</f>
        <v>1408</v>
      </c>
      <c r="I14" s="20">
        <v>209</v>
      </c>
      <c r="J14" s="21" t="s">
        <v>62</v>
      </c>
      <c r="K14" s="22">
        <v>126</v>
      </c>
      <c r="L14" s="23">
        <v>-3</v>
      </c>
      <c r="M14" s="22">
        <f t="shared" si="2"/>
        <v>365</v>
      </c>
      <c r="N14" s="22">
        <v>-3</v>
      </c>
      <c r="O14" s="24">
        <v>177</v>
      </c>
      <c r="P14" s="25">
        <v>188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1</v>
      </c>
      <c r="E15" s="28">
        <f>SUM(G15:H15)</f>
        <v>1765</v>
      </c>
      <c r="F15" s="22">
        <f>V20</f>
        <v>-1</v>
      </c>
      <c r="G15" s="22">
        <f>W20</f>
        <v>871</v>
      </c>
      <c r="H15" s="22">
        <f>X20</f>
        <v>894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370</v>
      </c>
      <c r="D16" s="37">
        <f>T35</f>
        <v>-3</v>
      </c>
      <c r="E16" s="37">
        <f t="shared" si="4"/>
        <v>808</v>
      </c>
      <c r="F16" s="37">
        <f>V35</f>
        <v>-6</v>
      </c>
      <c r="G16" s="37">
        <f>W35</f>
        <v>397</v>
      </c>
      <c r="H16" s="37">
        <f>X35</f>
        <v>411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0</v>
      </c>
      <c r="U16" s="22">
        <f t="shared" si="3"/>
        <v>302</v>
      </c>
      <c r="V16" s="22">
        <v>-3</v>
      </c>
      <c r="W16" s="24">
        <v>156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-1</v>
      </c>
      <c r="M17" s="17">
        <f>SUM(O17:P17)</f>
        <v>1636</v>
      </c>
      <c r="N17" s="17">
        <f>SUM(N18:N28)</f>
        <v>-1</v>
      </c>
      <c r="O17" s="17">
        <f t="shared" si="5"/>
        <v>811</v>
      </c>
      <c r="P17" s="17">
        <f t="shared" si="5"/>
        <v>825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519</v>
      </c>
      <c r="V17" s="22">
        <v>-2</v>
      </c>
      <c r="W17" s="24">
        <v>245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2695</v>
      </c>
      <c r="D19" s="17">
        <f t="shared" ref="D19:H19" si="6">SUM(D20:D43)</f>
        <v>7</v>
      </c>
      <c r="E19" s="17">
        <f>SUM(G19:H19)</f>
        <v>6313</v>
      </c>
      <c r="F19" s="17">
        <f t="shared" si="6"/>
        <v>-4</v>
      </c>
      <c r="G19" s="17">
        <f t="shared" si="6"/>
        <v>3034</v>
      </c>
      <c r="H19" s="17">
        <f t="shared" si="6"/>
        <v>3279</v>
      </c>
      <c r="I19" s="5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-1</v>
      </c>
      <c r="E20" s="22">
        <f>SUM(G20:H20)</f>
        <v>196</v>
      </c>
      <c r="F20" s="22">
        <v>-1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1</v>
      </c>
      <c r="U20" s="17">
        <f>SUM(W20:X20)</f>
        <v>1765</v>
      </c>
      <c r="V20" s="17">
        <f t="shared" si="8"/>
        <v>-1</v>
      </c>
      <c r="W20" s="17">
        <f t="shared" si="8"/>
        <v>871</v>
      </c>
      <c r="X20" s="95">
        <f>SUM(X21:X32)</f>
        <v>894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2</v>
      </c>
      <c r="E21" s="22">
        <f t="shared" ref="E21:E43" si="9">SUM(G21:H21)</f>
        <v>924</v>
      </c>
      <c r="F21" s="22">
        <v>-2</v>
      </c>
      <c r="G21" s="23">
        <v>441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236</v>
      </c>
      <c r="D22" s="23">
        <v>1</v>
      </c>
      <c r="E22" s="22">
        <f t="shared" si="9"/>
        <v>535</v>
      </c>
      <c r="F22" s="22">
        <v>2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0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1</v>
      </c>
      <c r="E23" s="22">
        <f t="shared" si="9"/>
        <v>136</v>
      </c>
      <c r="F23" s="22">
        <v>2</v>
      </c>
      <c r="G23" s="23">
        <v>64</v>
      </c>
      <c r="H23" s="34">
        <v>72</v>
      </c>
      <c r="I23" s="50">
        <v>306</v>
      </c>
      <c r="J23" s="21" t="s">
        <v>78</v>
      </c>
      <c r="K23" s="22">
        <v>105</v>
      </c>
      <c r="L23" s="23">
        <v>-1</v>
      </c>
      <c r="M23" s="22">
        <f t="shared" si="7"/>
        <v>302</v>
      </c>
      <c r="N23" s="22">
        <v>-1</v>
      </c>
      <c r="O23" s="24">
        <v>147</v>
      </c>
      <c r="P23" s="25">
        <v>155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0</v>
      </c>
      <c r="E24" s="22">
        <f t="shared" si="9"/>
        <v>166</v>
      </c>
      <c r="F24" s="22">
        <v>-1</v>
      </c>
      <c r="G24" s="23">
        <v>71</v>
      </c>
      <c r="H24" s="34">
        <v>95</v>
      </c>
      <c r="I24" s="50">
        <v>307</v>
      </c>
      <c r="J24" s="21" t="s">
        <v>81</v>
      </c>
      <c r="K24" s="22">
        <v>60</v>
      </c>
      <c r="L24" s="23">
        <v>0</v>
      </c>
      <c r="M24" s="22">
        <f t="shared" si="7"/>
        <v>125</v>
      </c>
      <c r="N24" s="22">
        <v>0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2</v>
      </c>
      <c r="G25" s="23">
        <v>113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1</v>
      </c>
      <c r="E26" s="22">
        <f t="shared" si="9"/>
        <v>530</v>
      </c>
      <c r="F26" s="22">
        <v>0</v>
      </c>
      <c r="G26" s="23">
        <v>255</v>
      </c>
      <c r="H26" s="34">
        <v>275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0</v>
      </c>
      <c r="U26" s="22">
        <f t="shared" si="10"/>
        <v>83</v>
      </c>
      <c r="V26" s="22">
        <v>0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2</v>
      </c>
      <c r="E27" s="22">
        <f t="shared" si="9"/>
        <v>1032</v>
      </c>
      <c r="F27" s="22">
        <v>6</v>
      </c>
      <c r="G27" s="23">
        <v>518</v>
      </c>
      <c r="H27" s="34">
        <v>514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1</v>
      </c>
      <c r="U27" s="22">
        <f t="shared" si="10"/>
        <v>98</v>
      </c>
      <c r="V27" s="22">
        <v>1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-1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-1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0</v>
      </c>
      <c r="G29" s="23">
        <v>146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0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-1</v>
      </c>
      <c r="E30" s="22">
        <f t="shared" si="9"/>
        <v>159</v>
      </c>
      <c r="F30" s="22">
        <v>-7</v>
      </c>
      <c r="G30" s="23">
        <v>77</v>
      </c>
      <c r="H30" s="34">
        <v>82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>
        <v>1</v>
      </c>
      <c r="E31" s="22">
        <f t="shared" si="9"/>
        <v>406</v>
      </c>
      <c r="F31" s="22">
        <v>-1</v>
      </c>
      <c r="G31" s="23">
        <v>179</v>
      </c>
      <c r="H31" s="34">
        <v>227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1120</v>
      </c>
      <c r="N31" s="17">
        <f t="shared" si="11"/>
        <v>0</v>
      </c>
      <c r="O31" s="17">
        <f t="shared" si="11"/>
        <v>559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0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184</v>
      </c>
      <c r="F33" s="22">
        <v>0</v>
      </c>
      <c r="G33" s="23">
        <v>89</v>
      </c>
      <c r="H33" s="34">
        <v>95</v>
      </c>
      <c r="I33" s="50">
        <v>402</v>
      </c>
      <c r="J33" s="21" t="s">
        <v>103</v>
      </c>
      <c r="K33" s="22">
        <v>30</v>
      </c>
      <c r="L33" s="23">
        <v>-1</v>
      </c>
      <c r="M33" s="22">
        <f t="shared" ref="M33:M42" si="12">SUM(O33:P33)</f>
        <v>99</v>
      </c>
      <c r="N33" s="22">
        <v>-1</v>
      </c>
      <c r="O33" s="24">
        <v>45</v>
      </c>
      <c r="P33" s="25">
        <v>54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-1</v>
      </c>
      <c r="E34" s="22">
        <f t="shared" si="9"/>
        <v>268</v>
      </c>
      <c r="F34" s="22">
        <v>-1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1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1</v>
      </c>
      <c r="O35" s="24">
        <v>60</v>
      </c>
      <c r="P35" s="25">
        <v>56</v>
      </c>
      <c r="Q35" s="18"/>
      <c r="R35" s="16" t="s">
        <v>162</v>
      </c>
      <c r="S35" s="17">
        <f>SUM(S36:S43)</f>
        <v>370</v>
      </c>
      <c r="T35" s="17">
        <f>SUM(T36:T43)</f>
        <v>-3</v>
      </c>
      <c r="U35" s="17">
        <f>SUM(W35:X35)</f>
        <v>808</v>
      </c>
      <c r="V35" s="17">
        <f>SUM(V36:V43)</f>
        <v>-6</v>
      </c>
      <c r="W35" s="17">
        <f t="shared" ref="W35:X35" si="13">SUM(W36:W43)</f>
        <v>397</v>
      </c>
      <c r="X35" s="95">
        <f t="shared" si="13"/>
        <v>411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-1</v>
      </c>
      <c r="E36" s="22">
        <f t="shared" si="9"/>
        <v>223</v>
      </c>
      <c r="F36" s="22">
        <v>-5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0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148</v>
      </c>
      <c r="V36" s="22">
        <v>-1</v>
      </c>
      <c r="W36" s="24">
        <v>76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-1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140</v>
      </c>
      <c r="V38" s="22">
        <v>-1</v>
      </c>
      <c r="W38" s="24">
        <v>68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0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1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176</v>
      </c>
      <c r="F40" s="22">
        <v>0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-1</v>
      </c>
      <c r="U40" s="22">
        <f t="shared" si="14"/>
        <v>249</v>
      </c>
      <c r="V40" s="22">
        <v>-4</v>
      </c>
      <c r="W40" s="24">
        <v>119</v>
      </c>
      <c r="X40" s="25">
        <v>130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-1</v>
      </c>
      <c r="U41" s="22">
        <f t="shared" si="14"/>
        <v>54</v>
      </c>
      <c r="V41" s="22">
        <v>-1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2</v>
      </c>
      <c r="E42" s="22">
        <f t="shared" si="9"/>
        <v>171</v>
      </c>
      <c r="F42" s="22">
        <v>5</v>
      </c>
      <c r="G42" s="24">
        <v>88</v>
      </c>
      <c r="H42" s="25">
        <v>83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810</v>
      </c>
      <c r="D46" s="17">
        <f t="shared" ref="D46:F46" si="16">SUM(D47:D59)</f>
        <v>1</v>
      </c>
      <c r="E46" s="17">
        <f t="shared" si="16"/>
        <v>2206</v>
      </c>
      <c r="F46" s="17">
        <f t="shared" si="16"/>
        <v>0</v>
      </c>
      <c r="G46" s="17">
        <f>SUM(G47:G59)</f>
        <v>1069</v>
      </c>
      <c r="H46" s="17">
        <f>SUM(H47:H59)</f>
        <v>1137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1</v>
      </c>
      <c r="E48" s="22">
        <f t="shared" ref="E48:E59" si="18">SUM(G48:H48)</f>
        <v>168</v>
      </c>
      <c r="F48" s="22">
        <v>4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-1</v>
      </c>
      <c r="G50" s="24">
        <v>42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-1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-1</v>
      </c>
      <c r="E52" s="22">
        <f t="shared" si="18"/>
        <v>73</v>
      </c>
      <c r="F52" s="22">
        <v>-2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1</v>
      </c>
      <c r="O52" s="17">
        <f>SUM(O53:O57)</f>
        <v>403</v>
      </c>
      <c r="P52" s="17">
        <f t="shared" si="19"/>
        <v>399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4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256</v>
      </c>
      <c r="N54" s="22">
        <v>-2</v>
      </c>
      <c r="O54" s="24">
        <v>134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527</v>
      </c>
      <c r="F55" s="22">
        <v>3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-1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0</v>
      </c>
      <c r="E59" s="22">
        <f t="shared" si="18"/>
        <v>274</v>
      </c>
      <c r="F59" s="22">
        <v>-2</v>
      </c>
      <c r="G59" s="24">
        <v>136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114"/>
      <c r="H1" s="141" t="s">
        <v>173</v>
      </c>
      <c r="I1" s="143">
        <v>3</v>
      </c>
      <c r="J1" s="130" t="s">
        <v>196</v>
      </c>
      <c r="K1" s="130"/>
      <c r="L1" s="130"/>
      <c r="M1" s="130"/>
      <c r="N1" s="130"/>
      <c r="O1" s="130"/>
      <c r="P1" s="112"/>
      <c r="Q1" s="112"/>
      <c r="R1" s="112"/>
      <c r="S1" s="112"/>
      <c r="T1" s="112"/>
      <c r="U1" s="132" t="s">
        <v>197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115"/>
      <c r="H2" s="142"/>
      <c r="I2" s="144"/>
      <c r="J2" s="131"/>
      <c r="K2" s="131"/>
      <c r="L2" s="131"/>
      <c r="M2" s="131"/>
      <c r="N2" s="131"/>
      <c r="O2" s="131"/>
      <c r="P2" s="113"/>
      <c r="Q2" s="113"/>
      <c r="R2" s="113"/>
      <c r="S2" s="113"/>
      <c r="T2" s="113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8013</v>
      </c>
      <c r="D5" s="148">
        <f>SUM(D7:D16)</f>
        <v>-16</v>
      </c>
      <c r="E5" s="148">
        <f>SUM(G5:H6)</f>
        <v>20110</v>
      </c>
      <c r="F5" s="148">
        <f>SUM(F7:F16)</f>
        <v>-9</v>
      </c>
      <c r="G5" s="150">
        <f>SUM(G7:G16)</f>
        <v>9787</v>
      </c>
      <c r="H5" s="152">
        <f>SUM(H7:H16)</f>
        <v>10323</v>
      </c>
      <c r="I5" s="15"/>
      <c r="J5" s="16" t="s">
        <v>145</v>
      </c>
      <c r="K5" s="17">
        <f>SUM(K6:K14)</f>
        <v>993</v>
      </c>
      <c r="L5" s="17">
        <f t="shared" ref="L5:P5" si="0">SUM(L6:L14)</f>
        <v>1</v>
      </c>
      <c r="M5" s="17">
        <f>SUM(O5:P5)</f>
        <v>2692</v>
      </c>
      <c r="N5" s="17">
        <f t="shared" si="0"/>
        <v>2</v>
      </c>
      <c r="O5" s="17">
        <f t="shared" si="0"/>
        <v>1307</v>
      </c>
      <c r="P5" s="17">
        <f t="shared" si="0"/>
        <v>1385</v>
      </c>
      <c r="Q5" s="18"/>
      <c r="R5" s="16" t="s">
        <v>146</v>
      </c>
      <c r="S5" s="17">
        <f>SUM(S6:S17)</f>
        <v>1088</v>
      </c>
      <c r="T5" s="17">
        <f t="shared" ref="T5:X5" si="1">SUM(T6:T17)</f>
        <v>-3</v>
      </c>
      <c r="U5" s="17">
        <f>SUM(W5:X5)</f>
        <v>2716</v>
      </c>
      <c r="V5" s="17">
        <f t="shared" si="1"/>
        <v>-5</v>
      </c>
      <c r="W5" s="17">
        <f t="shared" si="1"/>
        <v>1310</v>
      </c>
      <c r="X5" s="95">
        <f t="shared" si="1"/>
        <v>1406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2691</v>
      </c>
      <c r="D7" s="28">
        <f>D19</f>
        <v>-4</v>
      </c>
      <c r="E7" s="28">
        <f>SUM(G7:H7)</f>
        <v>6323</v>
      </c>
      <c r="F7" s="28">
        <f>F19</f>
        <v>10</v>
      </c>
      <c r="G7" s="28">
        <f>G19</f>
        <v>3042</v>
      </c>
      <c r="H7" s="28">
        <f>H19</f>
        <v>3281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66</v>
      </c>
      <c r="T7" s="23">
        <v>-2</v>
      </c>
      <c r="U7" s="22">
        <f t="shared" ref="U7:U17" si="3">SUM(W7:X7)</f>
        <v>167</v>
      </c>
      <c r="V7" s="22">
        <v>-1</v>
      </c>
      <c r="W7" s="24">
        <v>90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806</v>
      </c>
      <c r="D8" s="22">
        <f>D46</f>
        <v>-4</v>
      </c>
      <c r="E8" s="28">
        <f t="shared" ref="E8:E16" si="4">SUM(G8:H8)</f>
        <v>2199</v>
      </c>
      <c r="F8" s="22">
        <f>F46</f>
        <v>-7</v>
      </c>
      <c r="G8" s="22">
        <f>G46</f>
        <v>1065</v>
      </c>
      <c r="H8" s="22">
        <f>H46</f>
        <v>1134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63</v>
      </c>
      <c r="N8" s="22">
        <v>1</v>
      </c>
      <c r="O8" s="24">
        <v>25</v>
      </c>
      <c r="P8" s="25">
        <v>38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286</v>
      </c>
      <c r="V8" s="22">
        <v>1</v>
      </c>
      <c r="W8" s="24">
        <v>140</v>
      </c>
      <c r="X8" s="25">
        <v>146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1</v>
      </c>
      <c r="E9" s="28">
        <f t="shared" si="4"/>
        <v>2692</v>
      </c>
      <c r="F9" s="22">
        <f>N5</f>
        <v>2</v>
      </c>
      <c r="G9" s="22">
        <f>O5</f>
        <v>1307</v>
      </c>
      <c r="H9" s="22">
        <f>P5</f>
        <v>1385</v>
      </c>
      <c r="I9" s="20">
        <v>204</v>
      </c>
      <c r="J9" s="21" t="s">
        <v>52</v>
      </c>
      <c r="K9" s="22">
        <v>95</v>
      </c>
      <c r="L9" s="23">
        <v>-1</v>
      </c>
      <c r="M9" s="22">
        <f t="shared" si="2"/>
        <v>238</v>
      </c>
      <c r="N9" s="22">
        <v>-1</v>
      </c>
      <c r="O9" s="24">
        <v>116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0</v>
      </c>
      <c r="E10" s="28">
        <f t="shared" si="4"/>
        <v>1639</v>
      </c>
      <c r="F10" s="22">
        <f>N17</f>
        <v>3</v>
      </c>
      <c r="G10" s="22">
        <f>O17</f>
        <v>809</v>
      </c>
      <c r="H10" s="22">
        <f>P17</f>
        <v>830</v>
      </c>
      <c r="I10" s="20">
        <v>205</v>
      </c>
      <c r="J10" s="21" t="s">
        <v>54</v>
      </c>
      <c r="K10" s="22">
        <v>206</v>
      </c>
      <c r="L10" s="23">
        <v>2</v>
      </c>
      <c r="M10" s="22">
        <f t="shared" si="2"/>
        <v>524</v>
      </c>
      <c r="N10" s="22">
        <v>3</v>
      </c>
      <c r="O10" s="24">
        <v>266</v>
      </c>
      <c r="P10" s="25">
        <v>258</v>
      </c>
      <c r="Q10" s="20">
        <v>705</v>
      </c>
      <c r="R10" s="21" t="s">
        <v>55</v>
      </c>
      <c r="S10" s="22">
        <v>54</v>
      </c>
      <c r="T10" s="23">
        <v>1</v>
      </c>
      <c r="U10" s="22">
        <f t="shared" si="3"/>
        <v>170</v>
      </c>
      <c r="V10" s="22">
        <v>0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1123</v>
      </c>
      <c r="F11" s="22">
        <f>N31</f>
        <v>3</v>
      </c>
      <c r="G11" s="22">
        <f>O31</f>
        <v>562</v>
      </c>
      <c r="H11" s="22">
        <f>P31</f>
        <v>561</v>
      </c>
      <c r="I11" s="20">
        <v>206</v>
      </c>
      <c r="J11" s="21" t="s">
        <v>56</v>
      </c>
      <c r="K11" s="22">
        <v>255</v>
      </c>
      <c r="L11" s="23">
        <v>2</v>
      </c>
      <c r="M11" s="22">
        <f>SUM(O11:P11)</f>
        <v>684</v>
      </c>
      <c r="N11" s="22">
        <v>2</v>
      </c>
      <c r="O11" s="24">
        <v>321</v>
      </c>
      <c r="P11" s="25">
        <v>363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406</v>
      </c>
      <c r="V11" s="22">
        <v>-1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</v>
      </c>
      <c r="U12" s="22">
        <f t="shared" si="3"/>
        <v>214</v>
      </c>
      <c r="V12" s="22">
        <v>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296</v>
      </c>
      <c r="D13" s="22">
        <f>L52</f>
        <v>-1</v>
      </c>
      <c r="E13" s="28">
        <f t="shared" si="4"/>
        <v>796</v>
      </c>
      <c r="F13" s="22">
        <f>N52</f>
        <v>-6</v>
      </c>
      <c r="G13" s="22">
        <f>O52</f>
        <v>399</v>
      </c>
      <c r="H13" s="22">
        <f>P52</f>
        <v>397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394</v>
      </c>
      <c r="N13" s="22">
        <v>-2</v>
      </c>
      <c r="O13" s="24">
        <v>187</v>
      </c>
      <c r="P13" s="25">
        <v>207</v>
      </c>
      <c r="Q13" s="20">
        <v>708</v>
      </c>
      <c r="R13" s="21" t="s">
        <v>61</v>
      </c>
      <c r="S13" s="22">
        <v>36</v>
      </c>
      <c r="T13" s="23">
        <v>-1</v>
      </c>
      <c r="U13" s="22">
        <f t="shared" si="3"/>
        <v>98</v>
      </c>
      <c r="V13" s="22">
        <v>-1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-3</v>
      </c>
      <c r="E14" s="28">
        <f t="shared" si="4"/>
        <v>2716</v>
      </c>
      <c r="F14" s="22">
        <f>V5</f>
        <v>-5</v>
      </c>
      <c r="G14" s="22">
        <f>W5</f>
        <v>1310</v>
      </c>
      <c r="H14" s="22">
        <f>X5</f>
        <v>1406</v>
      </c>
      <c r="I14" s="20">
        <v>209</v>
      </c>
      <c r="J14" s="21" t="s">
        <v>62</v>
      </c>
      <c r="K14" s="22">
        <v>124</v>
      </c>
      <c r="L14" s="23">
        <v>-2</v>
      </c>
      <c r="M14" s="22">
        <f t="shared" si="2"/>
        <v>364</v>
      </c>
      <c r="N14" s="22">
        <v>-1</v>
      </c>
      <c r="O14" s="24">
        <v>177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-1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706</v>
      </c>
      <c r="D15" s="22">
        <f>T20</f>
        <v>-2</v>
      </c>
      <c r="E15" s="28">
        <f>SUM(G15:H15)</f>
        <v>1762</v>
      </c>
      <c r="F15" s="22">
        <f>V20</f>
        <v>-3</v>
      </c>
      <c r="G15" s="22">
        <f>W20</f>
        <v>870</v>
      </c>
      <c r="H15" s="22">
        <f>X20</f>
        <v>892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-3</v>
      </c>
      <c r="E16" s="37">
        <f t="shared" si="4"/>
        <v>802</v>
      </c>
      <c r="F16" s="37">
        <f>V35</f>
        <v>-6</v>
      </c>
      <c r="G16" s="37">
        <f>W35</f>
        <v>394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-1</v>
      </c>
      <c r="U16" s="22">
        <f t="shared" si="3"/>
        <v>301</v>
      </c>
      <c r="V16" s="22">
        <v>-1</v>
      </c>
      <c r="W16" s="24">
        <v>155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0</v>
      </c>
      <c r="M17" s="17">
        <f>SUM(O17:P17)</f>
        <v>1639</v>
      </c>
      <c r="N17" s="17">
        <f>SUM(N18:N28)</f>
        <v>3</v>
      </c>
      <c r="O17" s="17">
        <f t="shared" si="5"/>
        <v>809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-1</v>
      </c>
      <c r="U17" s="22">
        <f t="shared" si="3"/>
        <v>517</v>
      </c>
      <c r="V17" s="22">
        <v>-2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-1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2691</v>
      </c>
      <c r="D19" s="17">
        <f t="shared" ref="D19:H19" si="6">SUM(D20:D43)</f>
        <v>-4</v>
      </c>
      <c r="E19" s="17">
        <f>SUM(G19:H19)</f>
        <v>6323</v>
      </c>
      <c r="F19" s="17">
        <f t="shared" si="6"/>
        <v>10</v>
      </c>
      <c r="G19" s="17">
        <f t="shared" si="6"/>
        <v>3042</v>
      </c>
      <c r="H19" s="17">
        <f t="shared" si="6"/>
        <v>3281</v>
      </c>
      <c r="I19" s="50">
        <v>302</v>
      </c>
      <c r="J19" s="21" t="s">
        <v>68</v>
      </c>
      <c r="K19" s="22">
        <v>69</v>
      </c>
      <c r="L19" s="23">
        <v>1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0</v>
      </c>
      <c r="E20" s="22">
        <f>SUM(G20:H20)</f>
        <v>196</v>
      </c>
      <c r="F20" s="22">
        <v>0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706</v>
      </c>
      <c r="T20" s="17">
        <f t="shared" ref="T20:W20" si="8">SUM(T21:T32)</f>
        <v>-2</v>
      </c>
      <c r="U20" s="17">
        <f>SUM(W20:X20)</f>
        <v>1762</v>
      </c>
      <c r="V20" s="17">
        <f t="shared" si="8"/>
        <v>-3</v>
      </c>
      <c r="W20" s="17">
        <f t="shared" si="8"/>
        <v>870</v>
      </c>
      <c r="X20" s="95">
        <f>SUM(X21:X32)</f>
        <v>892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3" si="9">SUM(G21:H21)</f>
        <v>926</v>
      </c>
      <c r="F21" s="22">
        <v>2</v>
      </c>
      <c r="G21" s="23">
        <v>441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-1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-1</v>
      </c>
      <c r="E22" s="22">
        <f t="shared" si="9"/>
        <v>535</v>
      </c>
      <c r="F22" s="22">
        <v>0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135</v>
      </c>
      <c r="F23" s="22">
        <v>-1</v>
      </c>
      <c r="G23" s="23">
        <v>64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-1</v>
      </c>
      <c r="E24" s="22">
        <f t="shared" si="9"/>
        <v>165</v>
      </c>
      <c r="F24" s="22">
        <v>-1</v>
      </c>
      <c r="G24" s="23">
        <v>70</v>
      </c>
      <c r="H24" s="34">
        <v>95</v>
      </c>
      <c r="I24" s="50">
        <v>307</v>
      </c>
      <c r="J24" s="21" t="s">
        <v>81</v>
      </c>
      <c r="K24" s="22">
        <v>59</v>
      </c>
      <c r="L24" s="23">
        <v>-1</v>
      </c>
      <c r="M24" s="22">
        <f t="shared" si="7"/>
        <v>124</v>
      </c>
      <c r="N24" s="22">
        <v>-1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230</v>
      </c>
      <c r="F25" s="22">
        <v>-1</v>
      </c>
      <c r="G25" s="23">
        <v>112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213</v>
      </c>
      <c r="D26" s="23">
        <v>1</v>
      </c>
      <c r="E26" s="22">
        <f t="shared" si="9"/>
        <v>533</v>
      </c>
      <c r="F26" s="22">
        <v>3</v>
      </c>
      <c r="G26" s="23">
        <v>257</v>
      </c>
      <c r="H26" s="34">
        <v>276</v>
      </c>
      <c r="I26" s="50">
        <v>309</v>
      </c>
      <c r="J26" s="21" t="s">
        <v>86</v>
      </c>
      <c r="K26" s="22">
        <v>14</v>
      </c>
      <c r="L26" s="23">
        <v>1</v>
      </c>
      <c r="M26" s="22">
        <f t="shared" si="7"/>
        <v>33</v>
      </c>
      <c r="N26" s="22">
        <v>5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-1</v>
      </c>
      <c r="U26" s="22">
        <f t="shared" si="10"/>
        <v>82</v>
      </c>
      <c r="V26" s="22">
        <v>-1</v>
      </c>
      <c r="W26" s="24">
        <v>44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3</v>
      </c>
      <c r="E27" s="22">
        <f t="shared" si="9"/>
        <v>1039</v>
      </c>
      <c r="F27" s="22">
        <v>7</v>
      </c>
      <c r="G27" s="23">
        <v>523</v>
      </c>
      <c r="H27" s="34">
        <v>516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344</v>
      </c>
      <c r="N27" s="22">
        <v>-1</v>
      </c>
      <c r="O27" s="24">
        <v>170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0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0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299</v>
      </c>
      <c r="F29" s="22">
        <v>-3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-1</v>
      </c>
      <c r="U29" s="22">
        <f t="shared" si="10"/>
        <v>149</v>
      </c>
      <c r="V29" s="22">
        <v>-2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158</v>
      </c>
      <c r="F30" s="22">
        <v>-1</v>
      </c>
      <c r="G30" s="23">
        <v>77</v>
      </c>
      <c r="H30" s="34">
        <v>81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-2</v>
      </c>
      <c r="E31" s="22">
        <f t="shared" si="9"/>
        <v>405</v>
      </c>
      <c r="F31" s="22">
        <v>-1</v>
      </c>
      <c r="G31" s="23">
        <v>180</v>
      </c>
      <c r="H31" s="34">
        <v>225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1123</v>
      </c>
      <c r="N31" s="17">
        <f t="shared" si="11"/>
        <v>3</v>
      </c>
      <c r="O31" s="17">
        <f t="shared" si="11"/>
        <v>562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1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175</v>
      </c>
      <c r="F32" s="22">
        <v>1</v>
      </c>
      <c r="G32" s="23">
        <v>80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406</v>
      </c>
      <c r="V32" s="22">
        <v>-1</v>
      </c>
      <c r="W32" s="24">
        <v>204</v>
      </c>
      <c r="X32" s="25">
        <v>202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-1</v>
      </c>
      <c r="E33" s="22">
        <f t="shared" si="9"/>
        <v>183</v>
      </c>
      <c r="F33" s="22">
        <v>-1</v>
      </c>
      <c r="G33" s="23">
        <v>89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-3</v>
      </c>
      <c r="U35" s="17">
        <f>SUM(W35:X35)</f>
        <v>802</v>
      </c>
      <c r="V35" s="17">
        <f>SUM(V36:V43)</f>
        <v>-6</v>
      </c>
      <c r="W35" s="17">
        <f t="shared" ref="W35:X35" si="13">SUM(W36:W43)</f>
        <v>394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1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147</v>
      </c>
      <c r="V36" s="22">
        <v>-1</v>
      </c>
      <c r="W36" s="24">
        <v>76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56</v>
      </c>
      <c r="T38" s="23">
        <v>-3</v>
      </c>
      <c r="U38" s="22">
        <f t="shared" si="14"/>
        <v>137</v>
      </c>
      <c r="V38" s="22">
        <v>-3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2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3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-2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0</v>
      </c>
      <c r="E41" s="22">
        <f t="shared" si="9"/>
        <v>127</v>
      </c>
      <c r="F41" s="22">
        <v>1</v>
      </c>
      <c r="G41" s="24">
        <v>65</v>
      </c>
      <c r="H41" s="25">
        <v>62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54</v>
      </c>
      <c r="V41" s="22">
        <v>0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173</v>
      </c>
      <c r="F42" s="22">
        <v>2</v>
      </c>
      <c r="G42" s="24">
        <v>89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-1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806</v>
      </c>
      <c r="D46" s="17">
        <f t="shared" ref="D46:F46" si="16">SUM(D47:D59)</f>
        <v>-4</v>
      </c>
      <c r="E46" s="17">
        <f t="shared" si="16"/>
        <v>2199</v>
      </c>
      <c r="F46" s="17">
        <f t="shared" si="16"/>
        <v>-7</v>
      </c>
      <c r="G46" s="17">
        <f>SUM(G47:G59)</f>
        <v>1065</v>
      </c>
      <c r="H46" s="17">
        <f>SUM(H47:H59)</f>
        <v>1134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1</v>
      </c>
      <c r="E47" s="22">
        <f>SUM(G47:H47)</f>
        <v>164</v>
      </c>
      <c r="F47" s="22">
        <v>7</v>
      </c>
      <c r="G47" s="24">
        <v>65</v>
      </c>
      <c r="H47" s="25">
        <v>99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168</v>
      </c>
      <c r="F48" s="22">
        <v>0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0</v>
      </c>
      <c r="G50" s="24">
        <v>42</v>
      </c>
      <c r="H50" s="25">
        <v>55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296</v>
      </c>
      <c r="L52" s="17">
        <f t="shared" ref="L52:P52" si="19">SUM(L53:L57)</f>
        <v>-1</v>
      </c>
      <c r="M52" s="17">
        <f>SUM(O52:P52)</f>
        <v>796</v>
      </c>
      <c r="N52" s="17">
        <f t="shared" si="19"/>
        <v>-6</v>
      </c>
      <c r="O52" s="17">
        <f>SUM(O53:O57)</f>
        <v>399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254</v>
      </c>
      <c r="N54" s="22">
        <v>-2</v>
      </c>
      <c r="O54" s="24">
        <v>132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523</v>
      </c>
      <c r="F55" s="22">
        <v>-4</v>
      </c>
      <c r="G55" s="24">
        <v>256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-2</v>
      </c>
      <c r="E56" s="22">
        <f t="shared" si="18"/>
        <v>181</v>
      </c>
      <c r="F56" s="22">
        <v>-4</v>
      </c>
      <c r="G56" s="24">
        <v>88</v>
      </c>
      <c r="H56" s="25">
        <v>93</v>
      </c>
      <c r="I56" s="50">
        <v>604</v>
      </c>
      <c r="J56" s="21" t="s">
        <v>141</v>
      </c>
      <c r="K56" s="22">
        <v>42</v>
      </c>
      <c r="L56" s="23">
        <v>-1</v>
      </c>
      <c r="M56" s="22">
        <f t="shared" si="20"/>
        <v>115</v>
      </c>
      <c r="N56" s="22">
        <v>-4</v>
      </c>
      <c r="O56" s="24">
        <v>68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-1</v>
      </c>
      <c r="E58" s="22">
        <f t="shared" si="18"/>
        <v>426</v>
      </c>
      <c r="F58" s="22">
        <v>-5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273</v>
      </c>
      <c r="F59" s="22">
        <v>-1</v>
      </c>
      <c r="G59" s="24">
        <v>135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S22" sqref="S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118"/>
      <c r="H1" s="141" t="s">
        <v>173</v>
      </c>
      <c r="I1" s="143">
        <v>3</v>
      </c>
      <c r="J1" s="130" t="s">
        <v>198</v>
      </c>
      <c r="K1" s="130"/>
      <c r="L1" s="130"/>
      <c r="M1" s="130"/>
      <c r="N1" s="130"/>
      <c r="O1" s="130"/>
      <c r="P1" s="116"/>
      <c r="Q1" s="116"/>
      <c r="R1" s="116"/>
      <c r="S1" s="116"/>
      <c r="T1" s="116"/>
      <c r="U1" s="132" t="s">
        <v>199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119"/>
      <c r="H2" s="142"/>
      <c r="I2" s="144"/>
      <c r="J2" s="131"/>
      <c r="K2" s="131"/>
      <c r="L2" s="131"/>
      <c r="M2" s="131"/>
      <c r="N2" s="131"/>
      <c r="O2" s="131"/>
      <c r="P2" s="117"/>
      <c r="Q2" s="117"/>
      <c r="R2" s="117"/>
      <c r="S2" s="117"/>
      <c r="T2" s="117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8007</v>
      </c>
      <c r="D5" s="148">
        <f>SUM(D7:D16)</f>
        <v>-6</v>
      </c>
      <c r="E5" s="148">
        <f>SUM(G5:H6)</f>
        <v>20092</v>
      </c>
      <c r="F5" s="148">
        <f>SUM(F7:F16)</f>
        <v>-18</v>
      </c>
      <c r="G5" s="150">
        <f>SUM(G7:G16)</f>
        <v>9776</v>
      </c>
      <c r="H5" s="152">
        <f>SUM(H7:H16)</f>
        <v>10316</v>
      </c>
      <c r="I5" s="15"/>
      <c r="J5" s="16" t="s">
        <v>145</v>
      </c>
      <c r="K5" s="17">
        <f>SUM(K6:K14)</f>
        <v>990</v>
      </c>
      <c r="L5" s="17">
        <f t="shared" ref="L5:P5" si="0">SUM(L6:L14)</f>
        <v>-3</v>
      </c>
      <c r="M5" s="17">
        <f>SUM(O5:P5)</f>
        <v>2687</v>
      </c>
      <c r="N5" s="17">
        <f t="shared" si="0"/>
        <v>-5</v>
      </c>
      <c r="O5" s="17">
        <f t="shared" si="0"/>
        <v>1305</v>
      </c>
      <c r="P5" s="17">
        <f t="shared" si="0"/>
        <v>1382</v>
      </c>
      <c r="Q5" s="18"/>
      <c r="R5" s="16" t="s">
        <v>146</v>
      </c>
      <c r="S5" s="17">
        <f>SUM(S6:S17)</f>
        <v>1090</v>
      </c>
      <c r="T5" s="17">
        <f t="shared" ref="T5:X5" si="1">SUM(T6:T17)</f>
        <v>2</v>
      </c>
      <c r="U5" s="17">
        <f>SUM(W5:X5)</f>
        <v>2716</v>
      </c>
      <c r="V5" s="17">
        <f t="shared" si="1"/>
        <v>0</v>
      </c>
      <c r="W5" s="17">
        <f t="shared" si="1"/>
        <v>1309</v>
      </c>
      <c r="X5" s="95">
        <f t="shared" si="1"/>
        <v>1407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2690</v>
      </c>
      <c r="D7" s="28">
        <f>D19</f>
        <v>-1</v>
      </c>
      <c r="E7" s="28">
        <f>SUM(G7:H7)</f>
        <v>6325</v>
      </c>
      <c r="F7" s="28">
        <f>F19</f>
        <v>2</v>
      </c>
      <c r="G7" s="28">
        <f>G19</f>
        <v>3039</v>
      </c>
      <c r="H7" s="28">
        <f>H19</f>
        <v>3286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136</v>
      </c>
      <c r="N7" s="22">
        <v>-1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1</v>
      </c>
      <c r="E8" s="28">
        <f t="shared" ref="E8:E16" si="4">SUM(G8:H8)</f>
        <v>2192</v>
      </c>
      <c r="F8" s="22">
        <f>F46</f>
        <v>-7</v>
      </c>
      <c r="G8" s="22">
        <f>G46</f>
        <v>1063</v>
      </c>
      <c r="H8" s="22">
        <f>H46</f>
        <v>1129</v>
      </c>
      <c r="I8" s="20">
        <v>203</v>
      </c>
      <c r="J8" s="21" t="s">
        <v>50</v>
      </c>
      <c r="K8" s="22">
        <v>25</v>
      </c>
      <c r="L8" s="23">
        <v>-1</v>
      </c>
      <c r="M8" s="22">
        <f t="shared" si="2"/>
        <v>62</v>
      </c>
      <c r="N8" s="22">
        <v>-1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2</v>
      </c>
      <c r="U8" s="22">
        <f t="shared" si="3"/>
        <v>292</v>
      </c>
      <c r="V8" s="22">
        <v>6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990</v>
      </c>
      <c r="D9" s="22">
        <f>L5</f>
        <v>-3</v>
      </c>
      <c r="E9" s="28">
        <f t="shared" si="4"/>
        <v>2687</v>
      </c>
      <c r="F9" s="22">
        <f>N5</f>
        <v>-5</v>
      </c>
      <c r="G9" s="22">
        <f>O5</f>
        <v>1305</v>
      </c>
      <c r="H9" s="22">
        <f>P5</f>
        <v>1382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240</v>
      </c>
      <c r="N9" s="22">
        <v>2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632</v>
      </c>
      <c r="D10" s="22">
        <f>L17</f>
        <v>-2</v>
      </c>
      <c r="E10" s="28">
        <f t="shared" si="4"/>
        <v>1638</v>
      </c>
      <c r="F10" s="22">
        <f>N17</f>
        <v>-1</v>
      </c>
      <c r="G10" s="22">
        <f>O17</f>
        <v>808</v>
      </c>
      <c r="H10" s="22">
        <f>P17</f>
        <v>830</v>
      </c>
      <c r="I10" s="20">
        <v>205</v>
      </c>
      <c r="J10" s="21" t="s">
        <v>54</v>
      </c>
      <c r="K10" s="22">
        <v>204</v>
      </c>
      <c r="L10" s="23">
        <v>-2</v>
      </c>
      <c r="M10" s="22">
        <f t="shared" si="2"/>
        <v>519</v>
      </c>
      <c r="N10" s="22">
        <v>-5</v>
      </c>
      <c r="O10" s="24">
        <v>263</v>
      </c>
      <c r="P10" s="25">
        <v>256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-1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1</v>
      </c>
      <c r="E11" s="28">
        <f t="shared" si="4"/>
        <v>1123</v>
      </c>
      <c r="F11" s="22">
        <f>N31</f>
        <v>0</v>
      </c>
      <c r="G11" s="22">
        <f>O31</f>
        <v>561</v>
      </c>
      <c r="H11" s="22">
        <f>P31</f>
        <v>562</v>
      </c>
      <c r="I11" s="20">
        <v>206</v>
      </c>
      <c r="J11" s="21" t="s">
        <v>56</v>
      </c>
      <c r="K11" s="22">
        <v>256</v>
      </c>
      <c r="L11" s="23">
        <v>1</v>
      </c>
      <c r="M11" s="22">
        <f>SUM(O11:P11)</f>
        <v>689</v>
      </c>
      <c r="N11" s="22">
        <v>5</v>
      </c>
      <c r="O11" s="24">
        <v>324</v>
      </c>
      <c r="P11" s="25">
        <v>365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405</v>
      </c>
      <c r="V11" s="22">
        <v>-1</v>
      </c>
      <c r="W11" s="24">
        <v>197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57</v>
      </c>
      <c r="F12" s="22">
        <f>N45</f>
        <v>-1</v>
      </c>
      <c r="G12" s="22">
        <f>O45</f>
        <v>29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168</v>
      </c>
      <c r="T12" s="23">
        <v>1</v>
      </c>
      <c r="U12" s="22">
        <f t="shared" si="3"/>
        <v>215</v>
      </c>
      <c r="V12" s="22">
        <v>1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-1</v>
      </c>
      <c r="E13" s="28">
        <f t="shared" si="4"/>
        <v>793</v>
      </c>
      <c r="F13" s="22">
        <f>N52</f>
        <v>-3</v>
      </c>
      <c r="G13" s="22">
        <f>O52</f>
        <v>397</v>
      </c>
      <c r="H13" s="22">
        <f>P52</f>
        <v>396</v>
      </c>
      <c r="I13" s="20">
        <v>208</v>
      </c>
      <c r="J13" s="21" t="s">
        <v>60</v>
      </c>
      <c r="K13" s="22">
        <v>141</v>
      </c>
      <c r="L13" s="23">
        <v>-1</v>
      </c>
      <c r="M13" s="22">
        <f t="shared" si="2"/>
        <v>391</v>
      </c>
      <c r="N13" s="22">
        <v>-3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1090</v>
      </c>
      <c r="D14" s="22">
        <f>T5</f>
        <v>2</v>
      </c>
      <c r="E14" s="28">
        <f t="shared" si="4"/>
        <v>2716</v>
      </c>
      <c r="F14" s="22">
        <f>V5</f>
        <v>0</v>
      </c>
      <c r="G14" s="22">
        <f>W5</f>
        <v>1309</v>
      </c>
      <c r="H14" s="22">
        <f>X5</f>
        <v>1407</v>
      </c>
      <c r="I14" s="20">
        <v>209</v>
      </c>
      <c r="J14" s="21" t="s">
        <v>62</v>
      </c>
      <c r="K14" s="22">
        <v>123</v>
      </c>
      <c r="L14" s="23">
        <v>-1</v>
      </c>
      <c r="M14" s="22">
        <f t="shared" si="2"/>
        <v>362</v>
      </c>
      <c r="N14" s="22">
        <v>-2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-3</v>
      </c>
      <c r="E15" s="28">
        <f>SUM(G15:H15)</f>
        <v>1757</v>
      </c>
      <c r="F15" s="22">
        <f>V20</f>
        <v>-5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-1</v>
      </c>
      <c r="U15" s="22">
        <f t="shared" si="3"/>
        <v>149</v>
      </c>
      <c r="V15" s="22">
        <v>-5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0</v>
      </c>
      <c r="E16" s="37">
        <f t="shared" si="4"/>
        <v>804</v>
      </c>
      <c r="F16" s="37">
        <f>V35</f>
        <v>2</v>
      </c>
      <c r="G16" s="37">
        <f>W35</f>
        <v>396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0</v>
      </c>
      <c r="U16" s="22">
        <f t="shared" si="3"/>
        <v>300</v>
      </c>
      <c r="V16" s="22">
        <v>-1</v>
      </c>
      <c r="W16" s="24">
        <v>155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632</v>
      </c>
      <c r="L17" s="17">
        <f t="shared" ref="L17:P17" si="5">SUM(L18:L28)</f>
        <v>-2</v>
      </c>
      <c r="M17" s="17">
        <f>SUM(O17:P17)</f>
        <v>1638</v>
      </c>
      <c r="N17" s="17">
        <f>SUM(N18:N28)</f>
        <v>-1</v>
      </c>
      <c r="O17" s="17">
        <f t="shared" si="5"/>
        <v>808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517</v>
      </c>
      <c r="V17" s="22">
        <v>0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2690</v>
      </c>
      <c r="D19" s="17">
        <f t="shared" ref="D19:H19" si="6">SUM(D20:D43)</f>
        <v>-1</v>
      </c>
      <c r="E19" s="17">
        <f>SUM(G19:H19)</f>
        <v>6325</v>
      </c>
      <c r="F19" s="17">
        <f t="shared" si="6"/>
        <v>2</v>
      </c>
      <c r="G19" s="17">
        <f>SUM(G20:G43)</f>
        <v>3039</v>
      </c>
      <c r="H19" s="17">
        <f t="shared" si="6"/>
        <v>3286</v>
      </c>
      <c r="I19" s="5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203</v>
      </c>
      <c r="N19" s="22">
        <v>1</v>
      </c>
      <c r="O19" s="24">
        <v>100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-1</v>
      </c>
      <c r="E20" s="22">
        <f>SUM(G20:H20)</f>
        <v>194</v>
      </c>
      <c r="F20" s="22">
        <v>-2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-3</v>
      </c>
      <c r="U20" s="17">
        <f>SUM(W20:X20)</f>
        <v>1757</v>
      </c>
      <c r="V20" s="17">
        <f t="shared" si="8"/>
        <v>-5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2" si="9">SUM(G21:H21)</f>
        <v>928</v>
      </c>
      <c r="F21" s="22">
        <v>2</v>
      </c>
      <c r="G21" s="23">
        <v>439</v>
      </c>
      <c r="H21" s="34">
        <v>489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238</v>
      </c>
      <c r="V21" s="22">
        <v>-1</v>
      </c>
      <c r="W21" s="24">
        <v>121</v>
      </c>
      <c r="X21" s="25">
        <v>117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265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-1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134</v>
      </c>
      <c r="F23" s="22">
        <v>-1</v>
      </c>
      <c r="G23" s="23">
        <v>64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1</v>
      </c>
      <c r="O23" s="24">
        <v>147</v>
      </c>
      <c r="P23" s="25">
        <v>157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1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166</v>
      </c>
      <c r="F24" s="22">
        <v>1</v>
      </c>
      <c r="G24" s="23">
        <v>71</v>
      </c>
      <c r="H24" s="34">
        <v>95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124</v>
      </c>
      <c r="N24" s="22">
        <v>0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0</v>
      </c>
      <c r="E25" s="22">
        <f t="shared" si="9"/>
        <v>232</v>
      </c>
      <c r="F25" s="22">
        <v>2</v>
      </c>
      <c r="G25" s="23">
        <v>112</v>
      </c>
      <c r="H25" s="34">
        <v>120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45</v>
      </c>
      <c r="T25" s="23">
        <v>-1</v>
      </c>
      <c r="U25" s="22">
        <f t="shared" si="10"/>
        <v>99</v>
      </c>
      <c r="V25" s="22">
        <v>-1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-1</v>
      </c>
      <c r="E26" s="22">
        <f t="shared" si="9"/>
        <v>532</v>
      </c>
      <c r="F26" s="22">
        <v>-1</v>
      </c>
      <c r="G26" s="23">
        <v>255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80</v>
      </c>
      <c r="V26" s="22">
        <v>-2</v>
      </c>
      <c r="W26" s="24">
        <v>43</v>
      </c>
      <c r="X26" s="25">
        <v>37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0</v>
      </c>
      <c r="E27" s="22">
        <f t="shared" si="9"/>
        <v>1043</v>
      </c>
      <c r="F27" s="22">
        <v>4</v>
      </c>
      <c r="G27" s="23">
        <v>525</v>
      </c>
      <c r="H27" s="34">
        <v>518</v>
      </c>
      <c r="I27" s="50">
        <v>310</v>
      </c>
      <c r="J27" s="21" t="s">
        <v>88</v>
      </c>
      <c r="K27" s="22">
        <v>130</v>
      </c>
      <c r="L27" s="23">
        <v>-1</v>
      </c>
      <c r="M27" s="22">
        <f t="shared" si="7"/>
        <v>342</v>
      </c>
      <c r="N27" s="22">
        <v>-2</v>
      </c>
      <c r="O27" s="24">
        <v>169</v>
      </c>
      <c r="P27" s="25">
        <v>173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1</v>
      </c>
      <c r="E28" s="22">
        <f t="shared" si="9"/>
        <v>70</v>
      </c>
      <c r="F28" s="22">
        <v>2</v>
      </c>
      <c r="G28" s="23">
        <v>34</v>
      </c>
      <c r="H28" s="34">
        <v>36</v>
      </c>
      <c r="I28" s="50">
        <v>311</v>
      </c>
      <c r="J28" s="21" t="s">
        <v>91</v>
      </c>
      <c r="K28" s="22">
        <v>26</v>
      </c>
      <c r="L28" s="23">
        <v>-1</v>
      </c>
      <c r="M28" s="22">
        <f t="shared" si="7"/>
        <v>60</v>
      </c>
      <c r="N28" s="22">
        <v>-1</v>
      </c>
      <c r="O28" s="24">
        <v>30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-1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299</v>
      </c>
      <c r="F29" s="22">
        <v>0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-1</v>
      </c>
      <c r="E30" s="22">
        <f t="shared" si="9"/>
        <v>157</v>
      </c>
      <c r="F30" s="22">
        <v>-1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182</v>
      </c>
      <c r="D31" s="23">
        <v>-1</v>
      </c>
      <c r="E31" s="22">
        <f t="shared" si="9"/>
        <v>402</v>
      </c>
      <c r="F31" s="22">
        <v>-3</v>
      </c>
      <c r="G31" s="23">
        <v>180</v>
      </c>
      <c r="H31" s="34">
        <v>222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1</v>
      </c>
      <c r="M31" s="17">
        <f>SUM(O31:P31)</f>
        <v>1123</v>
      </c>
      <c r="N31" s="17">
        <f t="shared" si="11"/>
        <v>0</v>
      </c>
      <c r="O31" s="17">
        <f t="shared" si="11"/>
        <v>561</v>
      </c>
      <c r="P31" s="17">
        <f t="shared" si="11"/>
        <v>562</v>
      </c>
      <c r="Q31" s="20">
        <v>811</v>
      </c>
      <c r="R31" s="21" t="s">
        <v>98</v>
      </c>
      <c r="S31" s="22">
        <v>107</v>
      </c>
      <c r="T31" s="23">
        <v>-1</v>
      </c>
      <c r="U31" s="22">
        <f t="shared" si="10"/>
        <v>250</v>
      </c>
      <c r="V31" s="22">
        <v>1</v>
      </c>
      <c r="W31" s="24">
        <v>118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176</v>
      </c>
      <c r="F32" s="22">
        <v>1</v>
      </c>
      <c r="G32" s="23">
        <v>81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160</v>
      </c>
      <c r="T32" s="23">
        <v>-1</v>
      </c>
      <c r="U32" s="22">
        <f t="shared" si="10"/>
        <v>405</v>
      </c>
      <c r="V32" s="22">
        <v>-1</v>
      </c>
      <c r="W32" s="24">
        <v>204</v>
      </c>
      <c r="X32" s="25">
        <v>201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2</v>
      </c>
      <c r="G33" s="23">
        <v>89</v>
      </c>
      <c r="H33" s="34">
        <v>96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35</v>
      </c>
      <c r="L34" s="23">
        <v>1</v>
      </c>
      <c r="M34" s="22">
        <f t="shared" si="12"/>
        <v>114</v>
      </c>
      <c r="N34" s="22">
        <v>2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120</v>
      </c>
      <c r="F35" s="22">
        <v>1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0</v>
      </c>
      <c r="U35" s="17">
        <f>SUM(W35:X35)</f>
        <v>804</v>
      </c>
      <c r="V35" s="17">
        <f>SUM(V36:V43)</f>
        <v>2</v>
      </c>
      <c r="W35" s="17">
        <f t="shared" ref="W35:X35" si="13">SUM(W36:W43)</f>
        <v>396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146</v>
      </c>
      <c r="V36" s="22">
        <v>-1</v>
      </c>
      <c r="W36" s="24">
        <v>75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210</v>
      </c>
      <c r="N37" s="22">
        <v>-2</v>
      </c>
      <c r="O37" s="24">
        <v>104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57</v>
      </c>
      <c r="T38" s="23">
        <v>1</v>
      </c>
      <c r="U38" s="22">
        <f t="shared" si="14"/>
        <v>139</v>
      </c>
      <c r="V38" s="22">
        <v>2</v>
      </c>
      <c r="W38" s="24">
        <v>68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0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0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-1</v>
      </c>
      <c r="E41" s="22">
        <f t="shared" si="9"/>
        <v>125</v>
      </c>
      <c r="F41" s="22">
        <v>-2</v>
      </c>
      <c r="G41" s="24">
        <v>64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174</v>
      </c>
      <c r="F42" s="22">
        <v>1</v>
      </c>
      <c r="G42" s="24">
        <v>90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-2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57</v>
      </c>
      <c r="N45" s="17">
        <f t="shared" si="15"/>
        <v>-1</v>
      </c>
      <c r="O45" s="17">
        <f t="shared" si="15"/>
        <v>29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1</v>
      </c>
      <c r="E46" s="17">
        <f t="shared" si="16"/>
        <v>2192</v>
      </c>
      <c r="F46" s="17">
        <f t="shared" si="16"/>
        <v>-7</v>
      </c>
      <c r="G46" s="17">
        <f>SUM(G47:G59)</f>
        <v>1063</v>
      </c>
      <c r="H46" s="17">
        <f>SUM(H47:H59)</f>
        <v>1129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29</v>
      </c>
      <c r="N46" s="22">
        <v>-1</v>
      </c>
      <c r="O46" s="24">
        <v>14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-1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1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-1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-1</v>
      </c>
      <c r="M52" s="17">
        <f>SUM(O52:P52)</f>
        <v>793</v>
      </c>
      <c r="N52" s="17">
        <f t="shared" si="19"/>
        <v>-3</v>
      </c>
      <c r="O52" s="17">
        <f>SUM(O53:O57)</f>
        <v>397</v>
      </c>
      <c r="P52" s="17">
        <f t="shared" si="19"/>
        <v>396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79</v>
      </c>
      <c r="F54" s="22">
        <v>-1</v>
      </c>
      <c r="G54" s="24">
        <v>41</v>
      </c>
      <c r="H54" s="25">
        <v>38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253</v>
      </c>
      <c r="N54" s="22">
        <v>-1</v>
      </c>
      <c r="O54" s="24">
        <v>132</v>
      </c>
      <c r="P54" s="25">
        <v>121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521</v>
      </c>
      <c r="F55" s="22">
        <v>-2</v>
      </c>
      <c r="G55" s="24">
        <v>254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102</v>
      </c>
      <c r="N55" s="22">
        <v>-1</v>
      </c>
      <c r="O55" s="24">
        <v>48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180</v>
      </c>
      <c r="F56" s="22">
        <v>-1</v>
      </c>
      <c r="G56" s="24">
        <v>88</v>
      </c>
      <c r="H56" s="25">
        <v>92</v>
      </c>
      <c r="I56" s="50">
        <v>604</v>
      </c>
      <c r="J56" s="21" t="s">
        <v>141</v>
      </c>
      <c r="K56" s="22">
        <v>41</v>
      </c>
      <c r="L56" s="23">
        <v>-1</v>
      </c>
      <c r="M56" s="22">
        <f t="shared" si="20"/>
        <v>114</v>
      </c>
      <c r="N56" s="22">
        <v>-1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0</v>
      </c>
      <c r="E58" s="22">
        <f t="shared" si="18"/>
        <v>426</v>
      </c>
      <c r="F58" s="22">
        <v>0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272</v>
      </c>
      <c r="F59" s="22">
        <v>-1</v>
      </c>
      <c r="G59" s="24">
        <v>135</v>
      </c>
      <c r="H59" s="25">
        <v>137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A4" zoomScaleNormal="100" workbookViewId="0">
      <selection activeCell="D39" sqref="D39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8" t="s">
        <v>144</v>
      </c>
      <c r="B1" s="139"/>
      <c r="C1" s="139"/>
      <c r="D1" s="139"/>
      <c r="E1" s="139"/>
      <c r="F1" s="139"/>
      <c r="G1" s="122"/>
      <c r="H1" s="141" t="s">
        <v>173</v>
      </c>
      <c r="I1" s="143">
        <v>3</v>
      </c>
      <c r="J1" s="130" t="s">
        <v>200</v>
      </c>
      <c r="K1" s="130"/>
      <c r="L1" s="130"/>
      <c r="M1" s="130"/>
      <c r="N1" s="130"/>
      <c r="O1" s="130"/>
      <c r="P1" s="120"/>
      <c r="Q1" s="120"/>
      <c r="R1" s="120"/>
      <c r="S1" s="120"/>
      <c r="T1" s="120"/>
      <c r="U1" s="132" t="s">
        <v>201</v>
      </c>
      <c r="V1" s="132"/>
      <c r="W1" s="132"/>
      <c r="X1" s="132"/>
    </row>
    <row r="2" spans="1:32" ht="12" customHeight="1">
      <c r="A2" s="140"/>
      <c r="B2" s="140"/>
      <c r="C2" s="140"/>
      <c r="D2" s="140"/>
      <c r="E2" s="140"/>
      <c r="F2" s="140"/>
      <c r="G2" s="123"/>
      <c r="H2" s="142"/>
      <c r="I2" s="144"/>
      <c r="J2" s="131"/>
      <c r="K2" s="131"/>
      <c r="L2" s="131"/>
      <c r="M2" s="131"/>
      <c r="N2" s="131"/>
      <c r="O2" s="131"/>
      <c r="P2" s="121"/>
      <c r="Q2" s="121"/>
      <c r="R2" s="121"/>
      <c r="S2" s="121"/>
      <c r="T2" s="121"/>
      <c r="U2" s="133"/>
      <c r="V2" s="133"/>
      <c r="W2" s="133"/>
      <c r="X2" s="133"/>
    </row>
    <row r="3" spans="1:32" ht="12" customHeight="1">
      <c r="A3" s="147" t="s">
        <v>4</v>
      </c>
      <c r="B3" s="136" t="s">
        <v>0</v>
      </c>
      <c r="C3" s="136" t="s">
        <v>1</v>
      </c>
      <c r="D3" s="136" t="s">
        <v>40</v>
      </c>
      <c r="E3" s="145" t="s">
        <v>41</v>
      </c>
      <c r="F3" s="145"/>
      <c r="G3" s="145"/>
      <c r="H3" s="146"/>
      <c r="I3" s="147" t="s">
        <v>4</v>
      </c>
      <c r="J3" s="136" t="s">
        <v>0</v>
      </c>
      <c r="K3" s="136" t="s">
        <v>1</v>
      </c>
      <c r="L3" s="136" t="s">
        <v>40</v>
      </c>
      <c r="M3" s="145" t="s">
        <v>41</v>
      </c>
      <c r="N3" s="145"/>
      <c r="O3" s="145"/>
      <c r="P3" s="146"/>
      <c r="Q3" s="147" t="s">
        <v>4</v>
      </c>
      <c r="R3" s="136" t="s">
        <v>0</v>
      </c>
      <c r="S3" s="136" t="s">
        <v>1</v>
      </c>
      <c r="T3" s="136" t="s">
        <v>40</v>
      </c>
      <c r="U3" s="145" t="s">
        <v>41</v>
      </c>
      <c r="V3" s="145"/>
      <c r="W3" s="145"/>
      <c r="X3" s="146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7"/>
      <c r="B4" s="136"/>
      <c r="C4" s="136"/>
      <c r="D4" s="137"/>
      <c r="E4" s="10" t="s">
        <v>42</v>
      </c>
      <c r="F4" s="10" t="s">
        <v>40</v>
      </c>
      <c r="G4" s="10" t="s">
        <v>2</v>
      </c>
      <c r="H4" s="11" t="s">
        <v>3</v>
      </c>
      <c r="I4" s="147"/>
      <c r="J4" s="136"/>
      <c r="K4" s="136"/>
      <c r="L4" s="137"/>
      <c r="M4" s="12" t="s">
        <v>42</v>
      </c>
      <c r="N4" s="10" t="s">
        <v>40</v>
      </c>
      <c r="O4" s="10" t="s">
        <v>2</v>
      </c>
      <c r="P4" s="11" t="s">
        <v>3</v>
      </c>
      <c r="Q4" s="147"/>
      <c r="R4" s="136"/>
      <c r="S4" s="136"/>
      <c r="T4" s="137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34" t="s">
        <v>45</v>
      </c>
      <c r="C5" s="148">
        <f>SUM(C7:C16)</f>
        <v>8003</v>
      </c>
      <c r="D5" s="148">
        <f>SUM(D7:D16)</f>
        <v>-4</v>
      </c>
      <c r="E5" s="148">
        <f>SUM(G5:H6)</f>
        <v>20059</v>
      </c>
      <c r="F5" s="148">
        <f>SUM(F7:F16)</f>
        <v>-33</v>
      </c>
      <c r="G5" s="150">
        <f>SUM(G7:G16)</f>
        <v>9761</v>
      </c>
      <c r="H5" s="152">
        <f>SUM(H7:H16)</f>
        <v>10298</v>
      </c>
      <c r="I5" s="15"/>
      <c r="J5" s="16" t="s">
        <v>145</v>
      </c>
      <c r="K5" s="17">
        <f>SUM(K6:K14)</f>
        <v>989</v>
      </c>
      <c r="L5" s="17">
        <f t="shared" ref="L5:P5" si="0">SUM(L6:L14)</f>
        <v>-1</v>
      </c>
      <c r="M5" s="17">
        <f>SUM(O5:P5)</f>
        <v>2680</v>
      </c>
      <c r="N5" s="17">
        <f t="shared" si="0"/>
        <v>-7</v>
      </c>
      <c r="O5" s="17">
        <f t="shared" si="0"/>
        <v>1302</v>
      </c>
      <c r="P5" s="17">
        <f t="shared" si="0"/>
        <v>1378</v>
      </c>
      <c r="Q5" s="18"/>
      <c r="R5" s="16" t="s">
        <v>146</v>
      </c>
      <c r="S5" s="17">
        <f>SUM(S6:S17)</f>
        <v>1086</v>
      </c>
      <c r="T5" s="17">
        <f t="shared" ref="T5:X5" si="1">SUM(T6:T17)</f>
        <v>-4</v>
      </c>
      <c r="U5" s="17">
        <f>SUM(W5:X5)</f>
        <v>2711</v>
      </c>
      <c r="V5" s="17">
        <f t="shared" si="1"/>
        <v>-5</v>
      </c>
      <c r="W5" s="17">
        <f t="shared" si="1"/>
        <v>1307</v>
      </c>
      <c r="X5" s="95">
        <f t="shared" si="1"/>
        <v>1404</v>
      </c>
      <c r="Y5" s="4"/>
    </row>
    <row r="6" spans="1:32" ht="12" customHeight="1">
      <c r="A6" s="19" t="s">
        <v>172</v>
      </c>
      <c r="B6" s="135"/>
      <c r="C6" s="149"/>
      <c r="D6" s="149"/>
      <c r="E6" s="149"/>
      <c r="F6" s="149"/>
      <c r="G6" s="151"/>
      <c r="H6" s="153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2698</v>
      </c>
      <c r="D7" s="28">
        <f>D19</f>
        <v>8</v>
      </c>
      <c r="E7" s="28">
        <f>SUM(G7:H7)</f>
        <v>6316</v>
      </c>
      <c r="F7" s="28">
        <f>F19</f>
        <v>-9</v>
      </c>
      <c r="G7" s="28">
        <f>G19</f>
        <v>3034</v>
      </c>
      <c r="H7" s="28">
        <f>H19</f>
        <v>3282</v>
      </c>
      <c r="I7" s="20">
        <v>202</v>
      </c>
      <c r="J7" s="21" t="s">
        <v>48</v>
      </c>
      <c r="K7" s="22">
        <v>45</v>
      </c>
      <c r="L7" s="23">
        <v>-1</v>
      </c>
      <c r="M7" s="22">
        <f t="shared" ref="M7:M14" si="2">SUM(O7:P7)</f>
        <v>135</v>
      </c>
      <c r="N7" s="22">
        <v>-1</v>
      </c>
      <c r="O7" s="24">
        <v>74</v>
      </c>
      <c r="P7" s="25">
        <v>61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805</v>
      </c>
      <c r="D8" s="22">
        <f>D46</f>
        <v>-2</v>
      </c>
      <c r="E8" s="28">
        <f t="shared" ref="E8:E16" si="4">SUM(G8:H8)</f>
        <v>2197</v>
      </c>
      <c r="F8" s="22">
        <f>F46</f>
        <v>5</v>
      </c>
      <c r="G8" s="22">
        <f>G46</f>
        <v>1065</v>
      </c>
      <c r="H8" s="22">
        <f>H46</f>
        <v>1132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0</v>
      </c>
      <c r="U8" s="22">
        <f t="shared" si="3"/>
        <v>292</v>
      </c>
      <c r="V8" s="22">
        <v>0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989</v>
      </c>
      <c r="D9" s="22">
        <f>L5</f>
        <v>-1</v>
      </c>
      <c r="E9" s="28">
        <f t="shared" si="4"/>
        <v>2680</v>
      </c>
      <c r="F9" s="22">
        <f>N5</f>
        <v>-7</v>
      </c>
      <c r="G9" s="22">
        <f>O5</f>
        <v>1302</v>
      </c>
      <c r="H9" s="22">
        <f>P5</f>
        <v>1378</v>
      </c>
      <c r="I9" s="20">
        <v>204</v>
      </c>
      <c r="J9" s="21" t="s">
        <v>52</v>
      </c>
      <c r="K9" s="22">
        <v>96</v>
      </c>
      <c r="L9" s="23">
        <v>0</v>
      </c>
      <c r="M9" s="22">
        <f t="shared" si="2"/>
        <v>240</v>
      </c>
      <c r="N9" s="22">
        <v>0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631</v>
      </c>
      <c r="D10" s="22">
        <f>L17</f>
        <v>-1</v>
      </c>
      <c r="E10" s="28">
        <f t="shared" si="4"/>
        <v>1632</v>
      </c>
      <c r="F10" s="22">
        <f>N17</f>
        <v>-6</v>
      </c>
      <c r="G10" s="22">
        <f>O17</f>
        <v>807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514</v>
      </c>
      <c r="N10" s="22">
        <v>-5</v>
      </c>
      <c r="O10" s="24">
        <v>260</v>
      </c>
      <c r="P10" s="25">
        <v>254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1119</v>
      </c>
      <c r="F11" s="22">
        <f>N31</f>
        <v>-4</v>
      </c>
      <c r="G11" s="22">
        <f>O31</f>
        <v>560</v>
      </c>
      <c r="H11" s="22">
        <f>P31</f>
        <v>559</v>
      </c>
      <c r="I11" s="20">
        <v>206</v>
      </c>
      <c r="J11" s="21" t="s">
        <v>56</v>
      </c>
      <c r="K11" s="22">
        <v>256</v>
      </c>
      <c r="L11" s="23">
        <v>0</v>
      </c>
      <c r="M11" s="22">
        <f>SUM(O11:P11)</f>
        <v>688</v>
      </c>
      <c r="N11" s="22">
        <v>-1</v>
      </c>
      <c r="O11" s="24">
        <v>324</v>
      </c>
      <c r="P11" s="25">
        <v>364</v>
      </c>
      <c r="Q11" s="20">
        <v>706</v>
      </c>
      <c r="R11" s="21" t="s">
        <v>57</v>
      </c>
      <c r="S11" s="22">
        <v>152</v>
      </c>
      <c r="T11" s="23">
        <v>-1</v>
      </c>
      <c r="U11" s="22">
        <f t="shared" si="3"/>
        <v>408</v>
      </c>
      <c r="V11" s="22">
        <v>3</v>
      </c>
      <c r="W11" s="24">
        <v>198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-1</v>
      </c>
      <c r="E12" s="28">
        <f t="shared" si="4"/>
        <v>56</v>
      </c>
      <c r="F12" s="22">
        <f>N45</f>
        <v>-1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-1</v>
      </c>
      <c r="U12" s="22">
        <f t="shared" si="3"/>
        <v>214</v>
      </c>
      <c r="V12" s="22">
        <v>-1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795</v>
      </c>
      <c r="F13" s="22">
        <f>N52</f>
        <v>2</v>
      </c>
      <c r="G13" s="22">
        <f>O52</f>
        <v>398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1086</v>
      </c>
      <c r="D14" s="22">
        <f>T5</f>
        <v>-4</v>
      </c>
      <c r="E14" s="28">
        <f t="shared" si="4"/>
        <v>2711</v>
      </c>
      <c r="F14" s="22">
        <f>V5</f>
        <v>-5</v>
      </c>
      <c r="G14" s="22">
        <f>W5</f>
        <v>1307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0</v>
      </c>
      <c r="E15" s="28">
        <f>SUM(G15:H15)</f>
        <v>1757</v>
      </c>
      <c r="F15" s="22">
        <f>V20</f>
        <v>0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365</v>
      </c>
      <c r="D16" s="37">
        <f>T35</f>
        <v>-2</v>
      </c>
      <c r="E16" s="37">
        <f t="shared" si="4"/>
        <v>796</v>
      </c>
      <c r="F16" s="37">
        <f>V35</f>
        <v>-8</v>
      </c>
      <c r="G16" s="37">
        <f>W35</f>
        <v>391</v>
      </c>
      <c r="H16" s="37">
        <f>X35</f>
        <v>405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-2</v>
      </c>
      <c r="U16" s="22">
        <f t="shared" si="3"/>
        <v>298</v>
      </c>
      <c r="V16" s="22">
        <v>-2</v>
      </c>
      <c r="W16" s="24">
        <v>153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631</v>
      </c>
      <c r="L17" s="17">
        <f t="shared" ref="L17:P17" si="5">SUM(L18:L28)</f>
        <v>-1</v>
      </c>
      <c r="M17" s="17">
        <f>SUM(O17:P17)</f>
        <v>1632</v>
      </c>
      <c r="N17" s="17">
        <f>SUM(N18:N28)</f>
        <v>-6</v>
      </c>
      <c r="O17" s="17">
        <f t="shared" si="5"/>
        <v>807</v>
      </c>
      <c r="P17" s="17">
        <f t="shared" si="5"/>
        <v>825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-5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2698</v>
      </c>
      <c r="D19" s="17">
        <f t="shared" ref="D19:H19" si="6">SUM(D20:D43)</f>
        <v>8</v>
      </c>
      <c r="E19" s="17">
        <f>SUM(G19:H19)</f>
        <v>6316</v>
      </c>
      <c r="F19" s="17">
        <f t="shared" si="6"/>
        <v>-9</v>
      </c>
      <c r="G19" s="17">
        <f>SUM(G20:G43)</f>
        <v>3034</v>
      </c>
      <c r="H19" s="128">
        <f t="shared" si="6"/>
        <v>3282</v>
      </c>
      <c r="I19" s="2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202</v>
      </c>
      <c r="N19" s="22">
        <v>-1</v>
      </c>
      <c r="O19" s="24">
        <v>100</v>
      </c>
      <c r="P19" s="25">
        <v>102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194</v>
      </c>
      <c r="F20" s="22">
        <v>0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0</v>
      </c>
      <c r="U20" s="17">
        <f>SUM(W20:X20)</f>
        <v>1757</v>
      </c>
      <c r="V20" s="17">
        <f t="shared" si="8"/>
        <v>0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1</v>
      </c>
      <c r="E21" s="22">
        <f t="shared" ref="E21:E42" si="9">SUM(G21:H21)</f>
        <v>924</v>
      </c>
      <c r="F21" s="22">
        <v>-4</v>
      </c>
      <c r="G21" s="23">
        <v>437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-1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-1</v>
      </c>
      <c r="E22" s="22">
        <f t="shared" si="9"/>
        <v>532</v>
      </c>
      <c r="F22" s="22">
        <v>-1</v>
      </c>
      <c r="G22" s="23">
        <v>265</v>
      </c>
      <c r="H22" s="34">
        <v>267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2</v>
      </c>
      <c r="E23" s="22">
        <f t="shared" si="9"/>
        <v>138</v>
      </c>
      <c r="F23" s="22">
        <v>4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-1</v>
      </c>
      <c r="U23" s="22">
        <f t="shared" si="10"/>
        <v>92</v>
      </c>
      <c r="V23" s="22">
        <v>-1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164</v>
      </c>
      <c r="F24" s="22">
        <v>-2</v>
      </c>
      <c r="G24" s="23">
        <v>70</v>
      </c>
      <c r="H24" s="34">
        <v>94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-1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-1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-1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99</v>
      </c>
      <c r="V25" s="22">
        <v>0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530</v>
      </c>
      <c r="F26" s="22">
        <v>-2</v>
      </c>
      <c r="G26" s="23">
        <v>253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-2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5</v>
      </c>
      <c r="E27" s="22">
        <f t="shared" si="9"/>
        <v>1045</v>
      </c>
      <c r="F27" s="22">
        <v>2</v>
      </c>
      <c r="G27" s="23">
        <v>525</v>
      </c>
      <c r="H27" s="34">
        <v>520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-2</v>
      </c>
      <c r="O27" s="24">
        <v>169</v>
      </c>
      <c r="P27" s="25">
        <v>171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-1</v>
      </c>
      <c r="M28" s="22">
        <f t="shared" si="7"/>
        <v>59</v>
      </c>
      <c r="N28" s="22">
        <v>-1</v>
      </c>
      <c r="O28" s="24">
        <v>30</v>
      </c>
      <c r="P28" s="25">
        <v>29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0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296</v>
      </c>
      <c r="F29" s="22">
        <v>-3</v>
      </c>
      <c r="G29" s="23">
        <v>144</v>
      </c>
      <c r="H29" s="34">
        <v>152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1</v>
      </c>
      <c r="E31" s="22">
        <f t="shared" si="9"/>
        <v>405</v>
      </c>
      <c r="F31" s="22">
        <v>3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1119</v>
      </c>
      <c r="N31" s="17">
        <f t="shared" si="11"/>
        <v>-4</v>
      </c>
      <c r="O31" s="17">
        <f>SUM(O32:O42)</f>
        <v>560</v>
      </c>
      <c r="P31" s="17">
        <f t="shared" si="11"/>
        <v>559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-1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72</v>
      </c>
      <c r="D32" s="23">
        <v>-1</v>
      </c>
      <c r="E32" s="22">
        <f t="shared" si="9"/>
        <v>169</v>
      </c>
      <c r="F32" s="22">
        <v>-7</v>
      </c>
      <c r="G32" s="23">
        <v>78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1</v>
      </c>
      <c r="U32" s="22">
        <f t="shared" si="10"/>
        <v>410</v>
      </c>
      <c r="V32" s="22">
        <v>5</v>
      </c>
      <c r="W32" s="24">
        <v>206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182</v>
      </c>
      <c r="F33" s="22">
        <v>-3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-1</v>
      </c>
      <c r="E34" s="22">
        <f t="shared" si="9"/>
        <v>267</v>
      </c>
      <c r="F34" s="22">
        <v>-1</v>
      </c>
      <c r="G34" s="23">
        <v>119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1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365</v>
      </c>
      <c r="T35" s="17">
        <f>SUM(T36:T43)</f>
        <v>-2</v>
      </c>
      <c r="U35" s="17">
        <f>SUM(W35:X35)</f>
        <v>796</v>
      </c>
      <c r="V35" s="17">
        <f>SUM(V36:V43)</f>
        <v>-8</v>
      </c>
      <c r="W35" s="17">
        <f t="shared" ref="W35:X35" si="13">SUM(W36:W43)</f>
        <v>391</v>
      </c>
      <c r="X35" s="95">
        <f t="shared" si="13"/>
        <v>405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71</v>
      </c>
      <c r="T36" s="23">
        <v>-1</v>
      </c>
      <c r="U36" s="22">
        <f>SUM(W36:X36)</f>
        <v>144</v>
      </c>
      <c r="V36" s="22">
        <v>-2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66</v>
      </c>
      <c r="L37" s="23">
        <v>-1</v>
      </c>
      <c r="M37" s="22">
        <f t="shared" si="12"/>
        <v>209</v>
      </c>
      <c r="N37" s="22">
        <v>-1</v>
      </c>
      <c r="O37" s="24">
        <v>104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39</v>
      </c>
      <c r="N38" s="22">
        <v>-1</v>
      </c>
      <c r="O38" s="24">
        <v>20</v>
      </c>
      <c r="P38" s="25">
        <v>19</v>
      </c>
      <c r="Q38" s="20">
        <v>905</v>
      </c>
      <c r="R38" s="21" t="s">
        <v>116</v>
      </c>
      <c r="S38" s="22">
        <v>56</v>
      </c>
      <c r="T38" s="23">
        <v>-1</v>
      </c>
      <c r="U38" s="22">
        <f t="shared" si="14"/>
        <v>138</v>
      </c>
      <c r="V38" s="22">
        <v>-1</v>
      </c>
      <c r="W38" s="24">
        <v>67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2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2</v>
      </c>
      <c r="E40" s="22">
        <f t="shared" si="9"/>
        <v>183</v>
      </c>
      <c r="F40" s="22">
        <v>4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111</v>
      </c>
      <c r="T40" s="23">
        <v>-1</v>
      </c>
      <c r="U40" s="22">
        <f t="shared" si="14"/>
        <v>241</v>
      </c>
      <c r="V40" s="22">
        <v>-6</v>
      </c>
      <c r="W40" s="24">
        <v>115</v>
      </c>
      <c r="X40" s="25">
        <v>126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0</v>
      </c>
      <c r="E41" s="22">
        <f t="shared" si="9"/>
        <v>126</v>
      </c>
      <c r="F41" s="22">
        <v>1</v>
      </c>
      <c r="G41" s="24">
        <v>65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56</v>
      </c>
      <c r="V41" s="22">
        <v>1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175</v>
      </c>
      <c r="F42" s="22">
        <v>1</v>
      </c>
      <c r="G42" s="24">
        <v>90</v>
      </c>
      <c r="H42" s="25">
        <v>85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-1</v>
      </c>
      <c r="M45" s="17">
        <f>SUM(O45:P45)</f>
        <v>56</v>
      </c>
      <c r="N45" s="17">
        <f t="shared" si="15"/>
        <v>-1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805</v>
      </c>
      <c r="D46" s="17">
        <f t="shared" ref="D46:F46" si="16">SUM(D47:D59)</f>
        <v>-2</v>
      </c>
      <c r="E46" s="17">
        <f t="shared" si="16"/>
        <v>2197</v>
      </c>
      <c r="F46" s="17">
        <f t="shared" si="16"/>
        <v>5</v>
      </c>
      <c r="G46" s="17">
        <f>SUM(G47:G59)</f>
        <v>1065</v>
      </c>
      <c r="H46" s="128">
        <f>SUM(H47:H59)</f>
        <v>1132</v>
      </c>
      <c r="I46" s="20">
        <v>501</v>
      </c>
      <c r="J46" s="21" t="s">
        <v>126</v>
      </c>
      <c r="K46" s="22">
        <v>17</v>
      </c>
      <c r="L46" s="23">
        <v>-1</v>
      </c>
      <c r="M46" s="22">
        <f>SUM(O46:P46)</f>
        <v>28</v>
      </c>
      <c r="N46" s="22">
        <v>-1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0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795</v>
      </c>
      <c r="N52" s="17">
        <f t="shared" si="19"/>
        <v>2</v>
      </c>
      <c r="O52" s="17">
        <f>SUM(O53:O57)</f>
        <v>398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78</v>
      </c>
      <c r="F54" s="22">
        <v>-1</v>
      </c>
      <c r="G54" s="24">
        <v>41</v>
      </c>
      <c r="H54" s="25">
        <v>37</v>
      </c>
      <c r="I54" s="50">
        <v>602</v>
      </c>
      <c r="J54" s="21" t="s">
        <v>137</v>
      </c>
      <c r="K54" s="22">
        <v>93</v>
      </c>
      <c r="L54" s="23">
        <v>-1</v>
      </c>
      <c r="M54" s="22">
        <f t="shared" ref="M54:M57" si="20">SUM(O54:P54)</f>
        <v>252</v>
      </c>
      <c r="N54" s="22">
        <v>-1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520</v>
      </c>
      <c r="F55" s="22">
        <v>-1</v>
      </c>
      <c r="G55" s="24">
        <v>254</v>
      </c>
      <c r="H55" s="25">
        <v>266</v>
      </c>
      <c r="I55" s="50">
        <v>603</v>
      </c>
      <c r="J55" s="21" t="s">
        <v>139</v>
      </c>
      <c r="K55" s="22">
        <v>40</v>
      </c>
      <c r="L55" s="23">
        <v>1</v>
      </c>
      <c r="M55" s="22">
        <f t="shared" si="20"/>
        <v>105</v>
      </c>
      <c r="N55" s="22">
        <v>3</v>
      </c>
      <c r="O55" s="24">
        <v>49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181</v>
      </c>
      <c r="F56" s="22">
        <v>1</v>
      </c>
      <c r="G56" s="24">
        <v>89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114</v>
      </c>
      <c r="N56" s="22">
        <v>0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-3</v>
      </c>
      <c r="E58" s="22">
        <f t="shared" si="18"/>
        <v>427</v>
      </c>
      <c r="F58" s="22">
        <v>1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277</v>
      </c>
      <c r="F59" s="22">
        <v>5</v>
      </c>
      <c r="G59" s="24">
        <v>137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4月</vt:lpstr>
      <vt:lpstr>5月</vt:lpstr>
      <vt:lpstr>6月</vt:lpstr>
      <vt:lpstr>7月</vt:lpstr>
      <vt:lpstr>8月</vt:lpstr>
      <vt:lpstr>9月</vt:lpstr>
      <vt:lpstr>10月</vt:lpstr>
      <vt:lpstr>11月 </vt:lpstr>
      <vt:lpstr>12月</vt:lpstr>
      <vt:lpstr>1月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2022-02-02T01:27:29Z</cp:lastPrinted>
  <dcterms:created xsi:type="dcterms:W3CDTF">1999-07-09T05:44:32Z</dcterms:created>
  <dcterms:modified xsi:type="dcterms:W3CDTF">2022-02-02T02:20:18Z</dcterms:modified>
</cp:coreProperties>
</file>