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HP\国籍別外国人人口\"/>
    </mc:Choice>
  </mc:AlternateContent>
  <xr:revisionPtr revIDLastSave="0" documentId="8_{6BC68679-27FA-421D-8E9F-0E8004D0A8CC}" xr6:coauthVersionLast="47" xr6:coauthVersionMax="47" xr10:uidLastSave="{00000000-0000-0000-0000-000000000000}"/>
  <bookViews>
    <workbookView xWindow="-120" yWindow="-120" windowWidth="20730" windowHeight="11040" tabRatio="356" firstSheet="1" activeTab="1" xr2:uid="{00000000-000D-0000-FFFF-FFFF00000000}"/>
  </bookViews>
  <sheets>
    <sheet name="000000" sheetId="4" state="veryHidden" r:id="rId1"/>
    <sheet name="国籍別外国人登録人口 " sheetId="5" r:id="rId2"/>
  </sheets>
  <definedNames>
    <definedName name="_xlnm._FilterDatabase" localSheetId="1" hidden="1">'国籍別外国人登録人口 '!$A$6:$DP$45</definedName>
    <definedName name="_xlnm.Print_Titles" localSheetId="1">'国籍別外国人登録人口 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6" i="5" l="1"/>
  <c r="DR9" i="5" s="1"/>
  <c r="DR44" i="5" l="1"/>
  <c r="DR41" i="5"/>
  <c r="DR28" i="5"/>
  <c r="DR43" i="5"/>
  <c r="DR27" i="5"/>
  <c r="DR42" i="5"/>
  <c r="DR26" i="5"/>
  <c r="DR20" i="5"/>
  <c r="DR40" i="5"/>
  <c r="DR19" i="5"/>
  <c r="DR39" i="5"/>
  <c r="DR18" i="5"/>
  <c r="DR38" i="5"/>
  <c r="DR17" i="5"/>
  <c r="DR37" i="5"/>
  <c r="DR16" i="5"/>
  <c r="DR32" i="5"/>
  <c r="DR15" i="5"/>
  <c r="DR31" i="5"/>
  <c r="DR14" i="5"/>
  <c r="DR30" i="5"/>
  <c r="DR8" i="5"/>
  <c r="DR29" i="5"/>
  <c r="DR7" i="5"/>
  <c r="DR25" i="5"/>
  <c r="DR13" i="5"/>
  <c r="DR36" i="5"/>
  <c r="DR24" i="5"/>
  <c r="DR12" i="5"/>
  <c r="DQ49" i="5"/>
  <c r="DR35" i="5"/>
  <c r="DR23" i="5"/>
  <c r="DR11" i="5"/>
  <c r="DR46" i="5"/>
  <c r="DR34" i="5"/>
  <c r="DR22" i="5"/>
  <c r="DR10" i="5"/>
  <c r="DR45" i="5"/>
  <c r="DR33" i="5"/>
  <c r="DR21" i="5"/>
  <c r="DO6" i="5"/>
  <c r="DO49" i="5" s="1"/>
  <c r="DR6" i="5" l="1"/>
  <c r="DP10" i="5"/>
  <c r="DP14" i="5"/>
  <c r="DP18" i="5"/>
  <c r="DP22" i="5"/>
  <c r="DP26" i="5"/>
  <c r="DP30" i="5"/>
  <c r="DP34" i="5"/>
  <c r="DP38" i="5"/>
  <c r="DP42" i="5"/>
  <c r="DP7" i="5"/>
  <c r="DP15" i="5"/>
  <c r="DP19" i="5"/>
  <c r="DP27" i="5"/>
  <c r="DP31" i="5"/>
  <c r="DP39" i="5"/>
  <c r="DP43" i="5"/>
  <c r="DP8" i="5"/>
  <c r="DP12" i="5"/>
  <c r="DP16" i="5"/>
  <c r="DP20" i="5"/>
  <c r="DP24" i="5"/>
  <c r="DP28" i="5"/>
  <c r="DP32" i="5"/>
  <c r="DP36" i="5"/>
  <c r="DP40" i="5"/>
  <c r="DP44" i="5"/>
  <c r="DP11" i="5"/>
  <c r="DP23" i="5"/>
  <c r="DP35" i="5"/>
  <c r="DP9" i="5"/>
  <c r="DP13" i="5"/>
  <c r="DP17" i="5"/>
  <c r="DP21" i="5"/>
  <c r="DP25" i="5"/>
  <c r="DP29" i="5"/>
  <c r="DP33" i="5"/>
  <c r="DP37" i="5"/>
  <c r="DP41" i="5"/>
  <c r="DP45" i="5"/>
  <c r="DP46" i="5"/>
  <c r="DM6" i="5"/>
  <c r="DM49" i="5" l="1"/>
  <c r="DN44" i="5"/>
  <c r="DN40" i="5"/>
  <c r="DN36" i="5"/>
  <c r="DN32" i="5"/>
  <c r="DN28" i="5"/>
  <c r="DN24" i="5"/>
  <c r="DN20" i="5"/>
  <c r="DN16" i="5"/>
  <c r="DN12" i="5"/>
  <c r="DN8" i="5"/>
  <c r="DN42" i="5"/>
  <c r="DN34" i="5"/>
  <c r="DN26" i="5"/>
  <c r="DN14" i="5"/>
  <c r="DN41" i="5"/>
  <c r="DN33" i="5"/>
  <c r="DN25" i="5"/>
  <c r="DN17" i="5"/>
  <c r="DN43" i="5"/>
  <c r="DN39" i="5"/>
  <c r="DN35" i="5"/>
  <c r="DN31" i="5"/>
  <c r="DN27" i="5"/>
  <c r="DN23" i="5"/>
  <c r="DN19" i="5"/>
  <c r="DN15" i="5"/>
  <c r="DN11" i="5"/>
  <c r="DN7" i="5"/>
  <c r="DN38" i="5"/>
  <c r="DN30" i="5"/>
  <c r="DN22" i="5"/>
  <c r="DN18" i="5"/>
  <c r="DN10" i="5"/>
  <c r="DN45" i="5"/>
  <c r="DN37" i="5"/>
  <c r="DN29" i="5"/>
  <c r="DN21" i="5"/>
  <c r="DN13" i="5"/>
  <c r="DN9" i="5"/>
  <c r="DP6" i="5"/>
  <c r="DK6" i="5"/>
  <c r="DL27" i="5" l="1"/>
  <c r="DL7" i="5"/>
  <c r="DL45" i="5"/>
  <c r="DN6" i="5"/>
  <c r="DL44" i="5"/>
  <c r="DL43" i="5"/>
  <c r="DL16" i="5"/>
  <c r="DL24" i="5"/>
  <c r="DL32" i="5"/>
  <c r="DL9" i="5"/>
  <c r="DL17" i="5"/>
  <c r="DL25" i="5"/>
  <c r="DL33" i="5"/>
  <c r="DL41" i="5"/>
  <c r="DL10" i="5"/>
  <c r="DL18" i="5"/>
  <c r="DL26" i="5"/>
  <c r="DL34" i="5"/>
  <c r="DL42" i="5"/>
  <c r="DL11" i="5"/>
  <c r="DL19" i="5"/>
  <c r="DL35" i="5"/>
  <c r="DK49" i="5"/>
  <c r="DL12" i="5"/>
  <c r="DL20" i="5"/>
  <c r="DL28" i="5"/>
  <c r="DL36" i="5"/>
  <c r="DL13" i="5"/>
  <c r="DL21" i="5"/>
  <c r="DL29" i="5"/>
  <c r="DL37" i="5"/>
  <c r="DL14" i="5"/>
  <c r="DL22" i="5"/>
  <c r="DL30" i="5"/>
  <c r="DL38" i="5"/>
  <c r="DL15" i="5"/>
  <c r="DL23" i="5"/>
  <c r="DL31" i="5"/>
  <c r="DL39" i="5"/>
  <c r="DL40" i="5"/>
  <c r="DL8" i="5"/>
  <c r="DI6" i="5"/>
  <c r="DG6" i="5"/>
  <c r="DH35" i="5" s="1"/>
  <c r="DJ35" i="5" l="1"/>
  <c r="DJ7" i="5"/>
  <c r="DL6" i="5"/>
  <c r="DJ42" i="5"/>
  <c r="DH40" i="5"/>
  <c r="DH41" i="5"/>
  <c r="DJ40" i="5"/>
  <c r="DH39" i="5"/>
  <c r="DJ41" i="5"/>
  <c r="DH16" i="5"/>
  <c r="DH8" i="5"/>
  <c r="DG49" i="5"/>
  <c r="DH12" i="5"/>
  <c r="DH24" i="5"/>
  <c r="DH28" i="5"/>
  <c r="DH20" i="5"/>
  <c r="DH32" i="5"/>
  <c r="DH36" i="5"/>
  <c r="DJ12" i="5"/>
  <c r="DJ13" i="5"/>
  <c r="DJ15" i="5"/>
  <c r="DJ28" i="5"/>
  <c r="DJ29" i="5"/>
  <c r="DJ36" i="5"/>
  <c r="DJ39" i="5"/>
  <c r="DJ20" i="5"/>
  <c r="DJ21" i="5"/>
  <c r="DJ23" i="5"/>
  <c r="DJ37" i="5"/>
  <c r="DJ9" i="5"/>
  <c r="DJ17" i="5"/>
  <c r="DJ25" i="5"/>
  <c r="DJ33" i="5"/>
  <c r="DJ31" i="5"/>
  <c r="DI49" i="5"/>
  <c r="DJ8" i="5"/>
  <c r="DJ16" i="5"/>
  <c r="DJ24" i="5"/>
  <c r="DJ32" i="5"/>
  <c r="DJ11" i="5"/>
  <c r="DJ19" i="5"/>
  <c r="DJ27" i="5"/>
  <c r="DH37" i="5"/>
  <c r="DH9" i="5"/>
  <c r="DH13" i="5"/>
  <c r="DH17" i="5"/>
  <c r="DH21" i="5"/>
  <c r="DH25" i="5"/>
  <c r="DH29" i="5"/>
  <c r="DH33" i="5"/>
  <c r="DH10" i="5"/>
  <c r="DH14" i="5"/>
  <c r="DH18" i="5"/>
  <c r="DH22" i="5"/>
  <c r="DH26" i="5"/>
  <c r="DH30" i="5"/>
  <c r="DH34" i="5"/>
  <c r="DH38" i="5"/>
  <c r="DJ10" i="5"/>
  <c r="DJ14" i="5"/>
  <c r="DJ18" i="5"/>
  <c r="DJ22" i="5"/>
  <c r="DJ26" i="5"/>
  <c r="DJ30" i="5"/>
  <c r="DJ34" i="5"/>
  <c r="DJ38" i="5"/>
  <c r="DH7" i="5"/>
  <c r="DH11" i="5"/>
  <c r="DH15" i="5"/>
  <c r="DH19" i="5"/>
  <c r="DH23" i="5"/>
  <c r="DH27" i="5"/>
  <c r="DH31" i="5"/>
  <c r="DJ6" i="5" l="1"/>
  <c r="DH6" i="5"/>
  <c r="DE6" i="5"/>
  <c r="DF38" i="5" l="1"/>
  <c r="DF34" i="5"/>
  <c r="DF30" i="5"/>
  <c r="DF26" i="5"/>
  <c r="DF22" i="5"/>
  <c r="DF18" i="5"/>
  <c r="DF14" i="5"/>
  <c r="DF10" i="5"/>
  <c r="DF8" i="5"/>
  <c r="DF41" i="5"/>
  <c r="DF37" i="5"/>
  <c r="DF33" i="5"/>
  <c r="DF29" i="5"/>
  <c r="DF25" i="5"/>
  <c r="DF21" i="5"/>
  <c r="DF17" i="5"/>
  <c r="DF13" i="5"/>
  <c r="DF9" i="5"/>
  <c r="DF40" i="5"/>
  <c r="DF36" i="5"/>
  <c r="DF32" i="5"/>
  <c r="DF28" i="5"/>
  <c r="DF24" i="5"/>
  <c r="DF20" i="5"/>
  <c r="DF16" i="5"/>
  <c r="DF12" i="5"/>
  <c r="DF39" i="5"/>
  <c r="DF35" i="5"/>
  <c r="DF31" i="5"/>
  <c r="DF27" i="5"/>
  <c r="DF23" i="5"/>
  <c r="DF19" i="5"/>
  <c r="DF15" i="5"/>
  <c r="DF11" i="5"/>
  <c r="DF7" i="5"/>
  <c r="DE49" i="5"/>
  <c r="DC6" i="5"/>
  <c r="DC49" i="5" s="1"/>
  <c r="DF6" i="5" l="1"/>
  <c r="DD39" i="5"/>
  <c r="DD12" i="5"/>
  <c r="DD24" i="5"/>
  <c r="DD8" i="5"/>
  <c r="DD28" i="5"/>
  <c r="DD16" i="5"/>
  <c r="DD32" i="5"/>
  <c r="DD20" i="5"/>
  <c r="DD36" i="5"/>
  <c r="DD9" i="5"/>
  <c r="DD13" i="5"/>
  <c r="DD17" i="5"/>
  <c r="DD21" i="5"/>
  <c r="DD25" i="5"/>
  <c r="DD29" i="5"/>
  <c r="DD33" i="5"/>
  <c r="DD37" i="5"/>
  <c r="DD10" i="5"/>
  <c r="DD14" i="5"/>
  <c r="DD18" i="5"/>
  <c r="DD22" i="5"/>
  <c r="DD26" i="5"/>
  <c r="DD30" i="5"/>
  <c r="DD34" i="5"/>
  <c r="DD38" i="5"/>
  <c r="DD7" i="5"/>
  <c r="DD11" i="5"/>
  <c r="DD15" i="5"/>
  <c r="DD19" i="5"/>
  <c r="DD23" i="5"/>
  <c r="DD27" i="5"/>
  <c r="DD31" i="5"/>
  <c r="DD35" i="5"/>
  <c r="DA6" i="5"/>
  <c r="DA49" i="5" s="1"/>
  <c r="DD6" i="5" l="1"/>
  <c r="DB38" i="5"/>
  <c r="DB37" i="5"/>
  <c r="DB14" i="5"/>
  <c r="DB22" i="5"/>
  <c r="DB34" i="5"/>
  <c r="DB7" i="5"/>
  <c r="DB11" i="5"/>
  <c r="DB15" i="5"/>
  <c r="DB19" i="5"/>
  <c r="DB23" i="5"/>
  <c r="DB27" i="5"/>
  <c r="DB31" i="5"/>
  <c r="DB35" i="5"/>
  <c r="DB10" i="5"/>
  <c r="DB18" i="5"/>
  <c r="DB26" i="5"/>
  <c r="DB30" i="5"/>
  <c r="DB8" i="5"/>
  <c r="DB12" i="5"/>
  <c r="DB16" i="5"/>
  <c r="DB20" i="5"/>
  <c r="DB24" i="5"/>
  <c r="DB28" i="5"/>
  <c r="DB32" i="5"/>
  <c r="DB36" i="5"/>
  <c r="DB9" i="5"/>
  <c r="DB13" i="5"/>
  <c r="DB17" i="5"/>
  <c r="DB21" i="5"/>
  <c r="DB25" i="5"/>
  <c r="DB29" i="5"/>
  <c r="DB33" i="5"/>
  <c r="CY6" i="5"/>
  <c r="CY49" i="5" s="1"/>
  <c r="CW6" i="5"/>
  <c r="CW49" i="5" s="1"/>
  <c r="CE6" i="5"/>
  <c r="CC6" i="5"/>
  <c r="CX31" i="5" l="1"/>
  <c r="CX11" i="5"/>
  <c r="CX32" i="5"/>
  <c r="CX10" i="5"/>
  <c r="CX8" i="5"/>
  <c r="CX33" i="5"/>
  <c r="CX12" i="5"/>
  <c r="CX7" i="5"/>
  <c r="CX25" i="5"/>
  <c r="CX14" i="5"/>
  <c r="CZ14" i="5"/>
  <c r="CZ22" i="5"/>
  <c r="CZ26" i="5"/>
  <c r="CZ28" i="5"/>
  <c r="CZ19" i="5"/>
  <c r="CZ17" i="5"/>
  <c r="CZ8" i="5"/>
  <c r="CZ7" i="5"/>
  <c r="CZ15" i="5"/>
  <c r="CZ33" i="5"/>
  <c r="CZ32" i="5"/>
  <c r="CZ30" i="5"/>
  <c r="CZ11" i="5"/>
  <c r="CZ25" i="5"/>
  <c r="CZ24" i="5"/>
  <c r="CZ36" i="5"/>
  <c r="CZ35" i="5"/>
  <c r="CZ10" i="5"/>
  <c r="CZ20" i="5"/>
  <c r="CZ31" i="5"/>
  <c r="CZ29" i="5"/>
  <c r="CZ16" i="5"/>
  <c r="CZ27" i="5"/>
  <c r="CZ9" i="5"/>
  <c r="CZ12" i="5"/>
  <c r="CZ23" i="5"/>
  <c r="CZ34" i="5"/>
  <c r="CX35" i="5"/>
  <c r="CX22" i="5"/>
  <c r="CX29" i="5"/>
  <c r="CX28" i="5"/>
  <c r="CX27" i="5"/>
  <c r="CX34" i="5"/>
  <c r="CX21" i="5"/>
  <c r="CX9" i="5"/>
  <c r="CX24" i="5"/>
  <c r="CX17" i="5"/>
  <c r="CX13" i="5"/>
  <c r="CX20" i="5"/>
  <c r="CX19" i="5"/>
  <c r="CX26" i="5"/>
  <c r="CX23" i="5"/>
  <c r="CX30" i="5"/>
  <c r="CX16" i="5"/>
  <c r="CX15" i="5"/>
  <c r="CX18" i="5"/>
  <c r="DB6" i="5"/>
  <c r="CZ21" i="5"/>
  <c r="CZ18" i="5"/>
  <c r="CZ13" i="5"/>
  <c r="CX6" i="5" l="1"/>
  <c r="CZ6" i="5"/>
</calcChain>
</file>

<file path=xl/sharedStrings.xml><?xml version="1.0" encoding="utf-8"?>
<sst xmlns="http://schemas.openxmlformats.org/spreadsheetml/2006/main" count="347" uniqueCount="115">
  <si>
    <t xml:space="preserve">   ペルー</t>
    <phoneticPr fontId="2"/>
  </si>
  <si>
    <t xml:space="preserve">   ブラジル</t>
    <phoneticPr fontId="2"/>
  </si>
  <si>
    <t xml:space="preserve">   フィリピン</t>
    <phoneticPr fontId="2"/>
  </si>
  <si>
    <t xml:space="preserve">   カナダ</t>
    <phoneticPr fontId="2"/>
  </si>
  <si>
    <t xml:space="preserve">   ボリビア</t>
    <phoneticPr fontId="2"/>
  </si>
  <si>
    <t xml:space="preserve">   ドイツ</t>
    <phoneticPr fontId="2"/>
  </si>
  <si>
    <t>－</t>
    <phoneticPr fontId="2"/>
  </si>
  <si>
    <t>－</t>
    <phoneticPr fontId="2"/>
  </si>
  <si>
    <t>平成14年12月31日現在</t>
    <rPh sb="0" eb="2">
      <t>ヘイセイ</t>
    </rPh>
    <rPh sb="7" eb="8">
      <t>ガツ</t>
    </rPh>
    <rPh sb="10" eb="13">
      <t>ニチゲンザイ</t>
    </rPh>
    <phoneticPr fontId="2"/>
  </si>
  <si>
    <t>平成14年6月1日現在</t>
    <rPh sb="0" eb="2">
      <t>ヘイセイ</t>
    </rPh>
    <rPh sb="6" eb="7">
      <t>ガツ</t>
    </rPh>
    <rPh sb="8" eb="11">
      <t>ニチゲンザイ</t>
    </rPh>
    <phoneticPr fontId="2"/>
  </si>
  <si>
    <t>平成13年12月31日現在</t>
    <rPh sb="0" eb="2">
      <t>ヘイセイ</t>
    </rPh>
    <phoneticPr fontId="2"/>
  </si>
  <si>
    <t>平成12年12月31日現在</t>
    <rPh sb="0" eb="2">
      <t>ヘイセイ</t>
    </rPh>
    <phoneticPr fontId="2"/>
  </si>
  <si>
    <t>平成11年12月31日現在</t>
    <rPh sb="0" eb="2">
      <t>ヘイセイ</t>
    </rPh>
    <phoneticPr fontId="2"/>
  </si>
  <si>
    <t>平成10年12月31日現在</t>
    <rPh sb="0" eb="2">
      <t>ヘイセイ</t>
    </rPh>
    <phoneticPr fontId="2"/>
  </si>
  <si>
    <t>平成10年6月30日現在</t>
    <rPh sb="0" eb="2">
      <t>ヘイセイ</t>
    </rPh>
    <phoneticPr fontId="2"/>
  </si>
  <si>
    <t>平成9年12月31日現在</t>
    <rPh sb="0" eb="2">
      <t>ヘイセイ</t>
    </rPh>
    <phoneticPr fontId="2"/>
  </si>
  <si>
    <t>平成9年6月30日現在</t>
    <rPh sb="0" eb="2">
      <t>ヘイセイ</t>
    </rPh>
    <phoneticPr fontId="2"/>
  </si>
  <si>
    <t>平成6年12月31日現在</t>
    <rPh sb="0" eb="2">
      <t>ヘイセイ</t>
    </rPh>
    <phoneticPr fontId="2"/>
  </si>
  <si>
    <t>平成6年6月30日現在</t>
    <rPh sb="0" eb="2">
      <t>ヘイセイ</t>
    </rPh>
    <phoneticPr fontId="2"/>
  </si>
  <si>
    <t>平成10年3月31日現在</t>
    <rPh sb="0" eb="2">
      <t>ヘイセイ</t>
    </rPh>
    <phoneticPr fontId="2"/>
  </si>
  <si>
    <t>平成8年12月31日現在</t>
    <rPh sb="0" eb="2">
      <t>ヘイセイ</t>
    </rPh>
    <phoneticPr fontId="2"/>
  </si>
  <si>
    <t>平成8年6月30日現在</t>
    <rPh sb="0" eb="2">
      <t>ヘイセイ</t>
    </rPh>
    <phoneticPr fontId="2"/>
  </si>
  <si>
    <t>平成7年12月31日現在</t>
    <rPh sb="0" eb="2">
      <t>ヘイセイ</t>
    </rPh>
    <phoneticPr fontId="2"/>
  </si>
  <si>
    <t>平成7年6月30日現在</t>
    <rPh sb="0" eb="2">
      <t>ヘイセイ</t>
    </rPh>
    <phoneticPr fontId="2"/>
  </si>
  <si>
    <t>平成15年3月31日現在</t>
    <rPh sb="0" eb="2">
      <t>ヘイセイ</t>
    </rPh>
    <rPh sb="6" eb="7">
      <t>ガツ</t>
    </rPh>
    <rPh sb="9" eb="12">
      <t>ニチゲンザイ</t>
    </rPh>
    <phoneticPr fontId="2"/>
  </si>
  <si>
    <t>平成5年10月28日現在</t>
    <rPh sb="0" eb="2">
      <t>ヘイセイ</t>
    </rPh>
    <phoneticPr fontId="2"/>
  </si>
  <si>
    <t>平成14年3月31日現在</t>
    <rPh sb="0" eb="2">
      <t>ヘイセイ</t>
    </rPh>
    <rPh sb="6" eb="7">
      <t>ガツ</t>
    </rPh>
    <rPh sb="9" eb="12">
      <t>ニチゲンザイ</t>
    </rPh>
    <phoneticPr fontId="2"/>
  </si>
  <si>
    <t>平成15年12月31日現在</t>
    <rPh sb="0" eb="2">
      <t>ヘイセイ</t>
    </rPh>
    <rPh sb="7" eb="8">
      <t>ガツ</t>
    </rPh>
    <rPh sb="10" eb="13">
      <t>ニチゲンザイ</t>
    </rPh>
    <phoneticPr fontId="2"/>
  </si>
  <si>
    <t>平成16年3月31日現在</t>
    <rPh sb="0" eb="2">
      <t>ヘイセイ</t>
    </rPh>
    <rPh sb="6" eb="7">
      <t>ガツ</t>
    </rPh>
    <rPh sb="9" eb="12">
      <t>ニチゲンザイ</t>
    </rPh>
    <phoneticPr fontId="2"/>
  </si>
  <si>
    <t>平成16年12月31日現在</t>
    <rPh sb="0" eb="2">
      <t>ヘイセイ</t>
    </rPh>
    <rPh sb="7" eb="8">
      <t>ガツ</t>
    </rPh>
    <rPh sb="10" eb="13">
      <t>ニチゲンザイ</t>
    </rPh>
    <phoneticPr fontId="2"/>
  </si>
  <si>
    <t>国　名</t>
    <rPh sb="0" eb="3">
      <t>コクメイ</t>
    </rPh>
    <phoneticPr fontId="5"/>
  </si>
  <si>
    <t>人口</t>
    <rPh sb="0" eb="2">
      <t>ジンコウ</t>
    </rPh>
    <phoneticPr fontId="2"/>
  </si>
  <si>
    <t>総  数</t>
    <rPh sb="0" eb="4">
      <t>ソウスウ</t>
    </rPh>
    <phoneticPr fontId="2"/>
  </si>
  <si>
    <t xml:space="preserve">   中国</t>
    <rPh sb="3" eb="5">
      <t>チュウゴク</t>
    </rPh>
    <phoneticPr fontId="2"/>
  </si>
  <si>
    <t xml:space="preserve">   韓国、朝鮮</t>
    <rPh sb="3" eb="5">
      <t>カンコク</t>
    </rPh>
    <rPh sb="6" eb="8">
      <t>チョウセン</t>
    </rPh>
    <phoneticPr fontId="2"/>
  </si>
  <si>
    <t xml:space="preserve">   インドネシア</t>
    <phoneticPr fontId="2"/>
  </si>
  <si>
    <t xml:space="preserve">   米国</t>
    <rPh sb="3" eb="5">
      <t>ベイコク</t>
    </rPh>
    <phoneticPr fontId="2"/>
  </si>
  <si>
    <t xml:space="preserve">   ﾍﾞﾄﾅﾑ</t>
    <phoneticPr fontId="2"/>
  </si>
  <si>
    <t xml:space="preserve">   ﾈﾊﾟｰﾙ</t>
    <phoneticPr fontId="2"/>
  </si>
  <si>
    <t xml:space="preserve">   ﾆｭｰｼﾞｰﾗﾝﾄﾞ</t>
    <phoneticPr fontId="2"/>
  </si>
  <si>
    <t xml:space="preserve">   ｽﾘﾗﾝｶ</t>
    <phoneticPr fontId="2"/>
  </si>
  <si>
    <t xml:space="preserve">   ﾊﾟﾗｸﾞｱｲ</t>
    <phoneticPr fontId="2"/>
  </si>
  <si>
    <t xml:space="preserve">   英国</t>
    <rPh sb="3" eb="5">
      <t>エイコク</t>
    </rPh>
    <phoneticPr fontId="2"/>
  </si>
  <si>
    <t xml:space="preserve">   ﾌｨﾝﾗﾝﾄﾞ</t>
    <phoneticPr fontId="2"/>
  </si>
  <si>
    <t xml:space="preserve">   ｲﾝﾄﾞ</t>
    <phoneticPr fontId="2"/>
  </si>
  <si>
    <t xml:space="preserve">   ｱｲﾙﾗﾝﾄﾞ</t>
    <phoneticPr fontId="2"/>
  </si>
  <si>
    <t xml:space="preserve">   ﾐｬﾝﾏｰ</t>
    <phoneticPr fontId="2"/>
  </si>
  <si>
    <t xml:space="preserve">   ﾌﾗﾝｽ</t>
    <phoneticPr fontId="2"/>
  </si>
  <si>
    <t xml:space="preserve">   ﾃﾞﾝﾏｰｸ</t>
    <phoneticPr fontId="2"/>
  </si>
  <si>
    <t>※総人口</t>
    <rPh sb="1" eb="4">
      <t>ソウジンコウ</t>
    </rPh>
    <phoneticPr fontId="2"/>
  </si>
  <si>
    <t>外国人割合  (％）</t>
    <rPh sb="0" eb="3">
      <t>ガイコクジン</t>
    </rPh>
    <rPh sb="3" eb="5">
      <t>ワリアイ</t>
    </rPh>
    <phoneticPr fontId="2"/>
  </si>
  <si>
    <t>平成17年12月31日現在</t>
    <rPh sb="0" eb="2">
      <t>ヘイセイ</t>
    </rPh>
    <rPh sb="7" eb="8">
      <t>ガツ</t>
    </rPh>
    <rPh sb="10" eb="13">
      <t>ニチゲンザイ</t>
    </rPh>
    <phoneticPr fontId="2"/>
  </si>
  <si>
    <t>平成17年3月31日現在</t>
    <rPh sb="0" eb="2">
      <t>ヘイセイ</t>
    </rPh>
    <rPh sb="6" eb="7">
      <t>ガツ</t>
    </rPh>
    <rPh sb="9" eb="12">
      <t>ニチゲンザイ</t>
    </rPh>
    <phoneticPr fontId="2"/>
  </si>
  <si>
    <t>平成18年3月31日現在</t>
    <rPh sb="0" eb="2">
      <t>ヘイセイ</t>
    </rPh>
    <rPh sb="6" eb="7">
      <t>ガツ</t>
    </rPh>
    <rPh sb="9" eb="12">
      <t>ニチゲンザイ</t>
    </rPh>
    <phoneticPr fontId="2"/>
  </si>
  <si>
    <t>（％）</t>
    <phoneticPr fontId="2"/>
  </si>
  <si>
    <t xml:space="preserve">   タイ</t>
    <phoneticPr fontId="2"/>
  </si>
  <si>
    <t>平成18年12月31日現在</t>
    <rPh sb="0" eb="2">
      <t>ヘイセイ</t>
    </rPh>
    <rPh sb="7" eb="8">
      <t>ガツ</t>
    </rPh>
    <rPh sb="10" eb="13">
      <t>ニチゲンザイ</t>
    </rPh>
    <phoneticPr fontId="2"/>
  </si>
  <si>
    <t>（％）</t>
    <phoneticPr fontId="2"/>
  </si>
  <si>
    <t>－</t>
    <phoneticPr fontId="2"/>
  </si>
  <si>
    <t>平成19年12月31日現在</t>
    <rPh sb="0" eb="2">
      <t>ヘイセイ</t>
    </rPh>
    <rPh sb="7" eb="8">
      <t>ガツ</t>
    </rPh>
    <rPh sb="10" eb="13">
      <t>ニチゲンザイ</t>
    </rPh>
    <phoneticPr fontId="2"/>
  </si>
  <si>
    <t>平成19年3月31日現在</t>
    <rPh sb="0" eb="2">
      <t>ヘイセイ</t>
    </rPh>
    <rPh sb="6" eb="7">
      <t>ガツ</t>
    </rPh>
    <rPh sb="9" eb="12">
      <t>ニチゲンザイ</t>
    </rPh>
    <phoneticPr fontId="2"/>
  </si>
  <si>
    <t>平成20年3月31日現在</t>
    <rPh sb="0" eb="2">
      <t>ヘイセイ</t>
    </rPh>
    <rPh sb="6" eb="7">
      <t>ガツ</t>
    </rPh>
    <rPh sb="9" eb="12">
      <t>ニチゲンザイ</t>
    </rPh>
    <phoneticPr fontId="2"/>
  </si>
  <si>
    <t>平成20年12月31日現在</t>
    <rPh sb="0" eb="2">
      <t>ヘイセイ</t>
    </rPh>
    <rPh sb="7" eb="8">
      <t>ガツ</t>
    </rPh>
    <rPh sb="10" eb="13">
      <t>ニチゲンザイ</t>
    </rPh>
    <phoneticPr fontId="2"/>
  </si>
  <si>
    <t>平成21年3月31日現在</t>
    <rPh sb="0" eb="2">
      <t>ヘイセイ</t>
    </rPh>
    <rPh sb="6" eb="7">
      <t>ガツ</t>
    </rPh>
    <rPh sb="9" eb="12">
      <t>ニチゲンザイ</t>
    </rPh>
    <phoneticPr fontId="2"/>
  </si>
  <si>
    <t>平成21年12月31日現在</t>
    <rPh sb="0" eb="2">
      <t>ヘイセイ</t>
    </rPh>
    <rPh sb="7" eb="8">
      <t>ガツ</t>
    </rPh>
    <rPh sb="10" eb="13">
      <t>ニチゲンザイ</t>
    </rPh>
    <phoneticPr fontId="2"/>
  </si>
  <si>
    <t>平成22年3月31日現在</t>
    <rPh sb="0" eb="2">
      <t>ヘイセイ</t>
    </rPh>
    <rPh sb="6" eb="7">
      <t>ガツ</t>
    </rPh>
    <rPh sb="9" eb="12">
      <t>ニチゲンザイ</t>
    </rPh>
    <phoneticPr fontId="2"/>
  </si>
  <si>
    <t>平成22年12月31日現在</t>
    <rPh sb="0" eb="2">
      <t>ヘイセイ</t>
    </rPh>
    <rPh sb="7" eb="8">
      <t>ガツ</t>
    </rPh>
    <rPh sb="10" eb="13">
      <t>ニチゲンザイ</t>
    </rPh>
    <phoneticPr fontId="2"/>
  </si>
  <si>
    <t>平成23年3月31日現在</t>
    <rPh sb="0" eb="2">
      <t>ヘイセイ</t>
    </rPh>
    <rPh sb="6" eb="7">
      <t>ガツ</t>
    </rPh>
    <rPh sb="9" eb="12">
      <t>ニチゲンザイ</t>
    </rPh>
    <phoneticPr fontId="2"/>
  </si>
  <si>
    <t>平成24年3月31日現在</t>
    <rPh sb="0" eb="2">
      <t>ヘイセイ</t>
    </rPh>
    <rPh sb="6" eb="7">
      <t>ガツ</t>
    </rPh>
    <rPh sb="9" eb="12">
      <t>ニチゲンザイ</t>
    </rPh>
    <phoneticPr fontId="2"/>
  </si>
  <si>
    <t>平成25年3月31日現在</t>
    <rPh sb="0" eb="2">
      <t>ヘイセイ</t>
    </rPh>
    <rPh sb="6" eb="7">
      <t>ガツ</t>
    </rPh>
    <rPh sb="9" eb="12">
      <t>ニチゲンザイ</t>
    </rPh>
    <phoneticPr fontId="2"/>
  </si>
  <si>
    <t>平成23年12月31日現在</t>
    <rPh sb="0" eb="2">
      <t>ヘイセイ</t>
    </rPh>
    <rPh sb="7" eb="8">
      <t>ガツ</t>
    </rPh>
    <rPh sb="10" eb="13">
      <t>ニチゲンザイ</t>
    </rPh>
    <phoneticPr fontId="2"/>
  </si>
  <si>
    <t>平成24年12月31日現在</t>
    <rPh sb="0" eb="2">
      <t>ヘイセイ</t>
    </rPh>
    <rPh sb="7" eb="8">
      <t>ガツ</t>
    </rPh>
    <rPh sb="10" eb="13">
      <t>ニチゲンザイ</t>
    </rPh>
    <phoneticPr fontId="2"/>
  </si>
  <si>
    <t>平成25年12月31日現在</t>
    <rPh sb="0" eb="2">
      <t>ヘイセイ</t>
    </rPh>
    <rPh sb="7" eb="8">
      <t>ガツ</t>
    </rPh>
    <rPh sb="10" eb="13">
      <t>ニチゲンザイ</t>
    </rPh>
    <phoneticPr fontId="2"/>
  </si>
  <si>
    <t>平成26年3月31日現在</t>
    <rPh sb="0" eb="2">
      <t>ヘイセイ</t>
    </rPh>
    <rPh sb="6" eb="7">
      <t>ガツ</t>
    </rPh>
    <rPh sb="9" eb="12">
      <t>ニチゲンザイ</t>
    </rPh>
    <phoneticPr fontId="2"/>
  </si>
  <si>
    <t>※総人口は日本人人口と外国人人口の計</t>
    <rPh sb="1" eb="4">
      <t>ソウジンコウ</t>
    </rPh>
    <rPh sb="5" eb="8">
      <t>ニホンジン</t>
    </rPh>
    <rPh sb="8" eb="10">
      <t>ジンコウ</t>
    </rPh>
    <rPh sb="11" eb="14">
      <t>ガイコクジン</t>
    </rPh>
    <rPh sb="14" eb="16">
      <t>ジンコウ</t>
    </rPh>
    <rPh sb="17" eb="18">
      <t>ケイ</t>
    </rPh>
    <phoneticPr fontId="2"/>
  </si>
  <si>
    <t>－</t>
  </si>
  <si>
    <t>平成27年3月31日現在</t>
    <rPh sb="0" eb="2">
      <t>ヘイセイ</t>
    </rPh>
    <rPh sb="6" eb="7">
      <t>ガツ</t>
    </rPh>
    <rPh sb="9" eb="12">
      <t>ニチゲンザイ</t>
    </rPh>
    <phoneticPr fontId="2"/>
  </si>
  <si>
    <t>平成26年12月31日現在</t>
    <rPh sb="0" eb="2">
      <t>ヘイセイ</t>
    </rPh>
    <rPh sb="7" eb="8">
      <t>ガツ</t>
    </rPh>
    <rPh sb="10" eb="13">
      <t>ニチゲンザイ</t>
    </rPh>
    <phoneticPr fontId="2"/>
  </si>
  <si>
    <t>国籍別外国人人口</t>
    <phoneticPr fontId="2"/>
  </si>
  <si>
    <t>資料：市民環境課</t>
    <rPh sb="0" eb="2">
      <t>シリョウ</t>
    </rPh>
    <rPh sb="3" eb="5">
      <t>シミン</t>
    </rPh>
    <rPh sb="5" eb="7">
      <t>カンキョウ</t>
    </rPh>
    <rPh sb="7" eb="8">
      <t>カ</t>
    </rPh>
    <phoneticPr fontId="2"/>
  </si>
  <si>
    <t>平成27年12月31日現在</t>
    <rPh sb="0" eb="2">
      <t>ヘイセイ</t>
    </rPh>
    <rPh sb="7" eb="8">
      <t>ガツ</t>
    </rPh>
    <rPh sb="10" eb="13">
      <t>ニチゲンザイ</t>
    </rPh>
    <phoneticPr fontId="2"/>
  </si>
  <si>
    <t>平成28年3月31日現在</t>
    <rPh sb="0" eb="2">
      <t>ヘイセイ</t>
    </rPh>
    <rPh sb="6" eb="7">
      <t>ガツ</t>
    </rPh>
    <rPh sb="9" eb="12">
      <t>ニチゲンザイ</t>
    </rPh>
    <phoneticPr fontId="2"/>
  </si>
  <si>
    <t>平成28年12月31日現在</t>
    <rPh sb="0" eb="2">
      <t>ヘイセイ</t>
    </rPh>
    <rPh sb="7" eb="8">
      <t>ガツ</t>
    </rPh>
    <rPh sb="10" eb="13">
      <t>ニチゲンザイ</t>
    </rPh>
    <phoneticPr fontId="2"/>
  </si>
  <si>
    <t>平成29年3月31日現在</t>
    <rPh sb="0" eb="2">
      <t>ヘイセイ</t>
    </rPh>
    <rPh sb="6" eb="7">
      <t>ガツ</t>
    </rPh>
    <rPh sb="9" eb="12">
      <t>ニチゲンザイ</t>
    </rPh>
    <phoneticPr fontId="2"/>
  </si>
  <si>
    <t>平成29年12月31日現在</t>
    <rPh sb="0" eb="2">
      <t>ヘイセイ</t>
    </rPh>
    <rPh sb="7" eb="8">
      <t>ガツ</t>
    </rPh>
    <rPh sb="10" eb="13">
      <t>ニチゲンザイ</t>
    </rPh>
    <phoneticPr fontId="2"/>
  </si>
  <si>
    <t>平成30年3月31日現在</t>
    <rPh sb="0" eb="2">
      <t>ヘイセイ</t>
    </rPh>
    <rPh sb="6" eb="7">
      <t>ガツ</t>
    </rPh>
    <rPh sb="9" eb="12">
      <t>ニチゲンザイ</t>
    </rPh>
    <phoneticPr fontId="2"/>
  </si>
  <si>
    <t>-</t>
    <phoneticPr fontId="2"/>
  </si>
  <si>
    <t>平成30年12月31日現在</t>
    <rPh sb="0" eb="2">
      <t>ヘイセイ</t>
    </rPh>
    <rPh sb="7" eb="8">
      <t>ガツ</t>
    </rPh>
    <rPh sb="10" eb="13">
      <t>ニチゲンザイ</t>
    </rPh>
    <phoneticPr fontId="2"/>
  </si>
  <si>
    <t xml:space="preserve">   ﾊﾞﾝｸﾞﾗﾃﾞｼｭ</t>
    <phoneticPr fontId="2"/>
  </si>
  <si>
    <t xml:space="preserve">   ﾓﾝｺﾞﾙ</t>
    <phoneticPr fontId="2"/>
  </si>
  <si>
    <t xml:space="preserve">   ﾗﾄﾋﾞｱ</t>
    <phoneticPr fontId="2"/>
  </si>
  <si>
    <t>平成31年3月31日現在</t>
    <rPh sb="0" eb="2">
      <t>ヘイセイ</t>
    </rPh>
    <rPh sb="6" eb="7">
      <t>ガツ</t>
    </rPh>
    <rPh sb="9" eb="12">
      <t>ニチゲンザイ</t>
    </rPh>
    <phoneticPr fontId="2"/>
  </si>
  <si>
    <t xml:space="preserve">   ｱﾙｾﾞﾝﾁﾝ</t>
    <phoneticPr fontId="2"/>
  </si>
  <si>
    <t>令和元年12月31日現在</t>
    <rPh sb="0" eb="2">
      <t>レイワ</t>
    </rPh>
    <rPh sb="2" eb="3">
      <t>ガン</t>
    </rPh>
    <rPh sb="6" eb="7">
      <t>ガツ</t>
    </rPh>
    <rPh sb="9" eb="12">
      <t>ニチゲンザイ</t>
    </rPh>
    <phoneticPr fontId="2"/>
  </si>
  <si>
    <t xml:space="preserve">   ｶﾝﾎﾞｼﾞｱ</t>
    <phoneticPr fontId="2"/>
  </si>
  <si>
    <t xml:space="preserve">   ﾁﾘ</t>
    <phoneticPr fontId="2"/>
  </si>
  <si>
    <t xml:space="preserve">   台湾</t>
    <rPh sb="3" eb="5">
      <t>タイワン</t>
    </rPh>
    <phoneticPr fontId="2"/>
  </si>
  <si>
    <t xml:space="preserve">   ﾏﾚｰｼｱ</t>
    <phoneticPr fontId="2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</si>
  <si>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</si>
  <si>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 xml:space="preserve">   ﾎﾟｰﾗﾝﾄﾞ</t>
    <phoneticPr fontId="2"/>
  </si>
  <si>
    <t>令和3年3月31日現在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</si>
  <si>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令和3年12月31日現在</t>
    <rPh sb="0" eb="2">
      <t>レイワ</t>
    </rPh>
    <rPh sb="6" eb="7">
      <t>ガツ</t>
    </rPh>
    <rPh sb="9" eb="12">
      <t>ニチゲンザイ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</si>
  <si>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</si>
  <si>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令和4年12月31日現在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</si>
  <si>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 xml:space="preserve">   ｵｰｽﾄﾗﾘｱ</t>
    <phoneticPr fontId="2"/>
  </si>
  <si>
    <t xml:space="preserve">   ｵﾗﾝﾀﾞ</t>
    <phoneticPr fontId="2"/>
  </si>
  <si>
    <t xml:space="preserve">   ﾏﾙﾀ</t>
    <phoneticPr fontId="2"/>
  </si>
  <si>
    <t xml:space="preserve">   ｸﾞｱﾃﾏﾗ</t>
    <phoneticPr fontId="2"/>
  </si>
  <si>
    <t xml:space="preserve">   ｳｽﾞﾍﾞｷｽﾀﾝ</t>
    <phoneticPr fontId="2"/>
  </si>
  <si>
    <t xml:space="preserve">   イタリア</t>
    <phoneticPr fontId="2"/>
  </si>
  <si>
    <t xml:space="preserve">   ｽﾍﾟｲﾝ</t>
    <phoneticPr fontId="2"/>
  </si>
  <si>
    <t>令和5年3月31日現在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</si>
  <si>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令和5年12月31日現在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</si>
  <si>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 xml:space="preserve">   ｽｳｪｰﾃﾞﾝ</t>
    <phoneticPr fontId="2"/>
  </si>
  <si>
    <t>令和6年3月31日現在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</si>
</sst>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\(0000\)"/>
    <numFmt numFmtId="178" formatCode="0.0_ "/>
    <numFmt numFmtId="179" formatCode="0.0_);[Red]\(0.0\)"/>
    <numFmt numFmtId="180" formatCode="0.0_);\(0.0\)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8" fontId="4" fillId="0" borderId="12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" zoomScaleSheetLayoutView="4" workbookViewId="0"/>
  </sheetViews>
  <sheetFormatPr defaultRowHeight="13.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55"/>
  <sheetViews>
    <sheetView tabSelected="1" zoomScale="145" zoomScaleNormal="145" workbookViewId="0">
      <pane xSplit="1" topLeftCell="DB1" activePane="topRight" state="frozen"/>
      <selection pane="topRight" activeCell="DQ8" sqref="DQ8"/>
    </sheetView>
  </sheetViews>
  <sheetFormatPr defaultRowHeight="13.5"/>
  <cols>
    <col min="1" max="1" width="14.25" style="2" customWidth="1"/>
    <col min="2" max="2" width="10.75" style="2" customWidth="1"/>
    <col min="3" max="3" width="4.875" style="2" customWidth="1"/>
    <col min="4" max="4" width="6.75" style="2" customWidth="1"/>
    <col min="5" max="5" width="4.875" style="2" customWidth="1"/>
    <col min="6" max="6" width="6.75" style="2" customWidth="1"/>
    <col min="7" max="7" width="4.875" style="2" customWidth="1"/>
    <col min="8" max="8" width="6.75" style="2" customWidth="1"/>
    <col min="9" max="9" width="4.875" style="2" customWidth="1"/>
    <col min="10" max="10" width="6.75" style="2" customWidth="1"/>
    <col min="11" max="11" width="4.875" style="2" customWidth="1"/>
    <col min="12" max="12" width="6.75" style="2" customWidth="1"/>
    <col min="13" max="13" width="4.875" style="2" customWidth="1"/>
    <col min="14" max="14" width="6.75" style="2" customWidth="1"/>
    <col min="15" max="15" width="4.875" style="2" customWidth="1"/>
    <col min="16" max="16" width="6.75" style="2" customWidth="1"/>
    <col min="17" max="17" width="4.875" style="2" customWidth="1"/>
    <col min="18" max="18" width="6.75" style="2" customWidth="1"/>
    <col min="19" max="19" width="4.875" style="2" customWidth="1"/>
    <col min="20" max="20" width="6.75" style="2" customWidth="1"/>
    <col min="21" max="21" width="4.875" style="2" customWidth="1"/>
    <col min="22" max="22" width="6.75" style="2" customWidth="1"/>
    <col min="23" max="23" width="4.875" style="2" customWidth="1"/>
    <col min="24" max="24" width="6.75" style="2" customWidth="1"/>
    <col min="25" max="25" width="4.875" style="2" customWidth="1"/>
    <col min="26" max="26" width="6.75" style="2" customWidth="1"/>
    <col min="27" max="27" width="4.875" style="2" customWidth="1"/>
    <col min="28" max="28" width="6" style="2" customWidth="1"/>
    <col min="29" max="29" width="4.75" style="2" customWidth="1"/>
    <col min="30" max="30" width="6.125" style="2" customWidth="1"/>
    <col min="31" max="31" width="4.875" style="2" customWidth="1"/>
    <col min="32" max="32" width="5.75" style="2" customWidth="1"/>
    <col min="33" max="33" width="4.875" style="2" customWidth="1"/>
    <col min="34" max="34" width="6" style="2" customWidth="1"/>
    <col min="35" max="35" width="4.875" style="2" customWidth="1"/>
    <col min="36" max="36" width="6" style="2" customWidth="1"/>
    <col min="37" max="37" width="4.875" style="2" customWidth="1"/>
    <col min="38" max="38" width="5.875" style="2" customWidth="1"/>
    <col min="39" max="39" width="4.875" style="2" customWidth="1"/>
    <col min="40" max="40" width="8" style="58" customWidth="1"/>
    <col min="41" max="41" width="6" style="2" customWidth="1"/>
    <col min="42" max="42" width="4.875" style="2" customWidth="1"/>
    <col min="43" max="43" width="6.375" style="2" customWidth="1"/>
    <col min="44" max="44" width="4.875" style="2" customWidth="1"/>
    <col min="45" max="45" width="6.125" style="2" customWidth="1"/>
    <col min="46" max="46" width="4.875" style="2" customWidth="1"/>
    <col min="47" max="47" width="6.125" style="2" customWidth="1"/>
    <col min="48" max="48" width="4.875" style="2" customWidth="1"/>
    <col min="49" max="49" width="6.25" style="2" customWidth="1"/>
    <col min="50" max="50" width="4.875" style="2" customWidth="1"/>
    <col min="51" max="51" width="6" style="2" customWidth="1"/>
    <col min="52" max="52" width="4.875" style="2" customWidth="1"/>
    <col min="53" max="53" width="6.75" style="2" customWidth="1"/>
    <col min="54" max="54" width="4.875" style="2" customWidth="1"/>
    <col min="55" max="55" width="6.125" style="2" customWidth="1"/>
    <col min="56" max="56" width="4.875" style="2" customWidth="1"/>
    <col min="57" max="57" width="6.25" style="2" customWidth="1"/>
    <col min="58" max="58" width="4.875" style="2" customWidth="1"/>
    <col min="59" max="59" width="6.375" style="2" customWidth="1"/>
    <col min="60" max="60" width="4.875" style="2" customWidth="1"/>
    <col min="61" max="61" width="6.125" style="2" customWidth="1"/>
    <col min="62" max="62" width="4.875" style="2" customWidth="1"/>
    <col min="63" max="63" width="6.75" style="2" customWidth="1"/>
    <col min="64" max="64" width="5" style="2" customWidth="1"/>
    <col min="65" max="65" width="6.75" style="2" customWidth="1"/>
    <col min="66" max="66" width="4.875" style="2" customWidth="1"/>
    <col min="67" max="67" width="6.75" style="2" customWidth="1"/>
    <col min="68" max="68" width="4.875" style="2" customWidth="1"/>
    <col min="69" max="69" width="6.75" style="2" customWidth="1"/>
    <col min="70" max="70" width="4.875" style="2" customWidth="1"/>
    <col min="71" max="71" width="6.75" style="2" customWidth="1"/>
    <col min="72" max="72" width="4.875" style="2" customWidth="1"/>
    <col min="73" max="73" width="6.75" style="2" customWidth="1"/>
    <col min="74" max="74" width="4.875" style="2" customWidth="1"/>
    <col min="75" max="75" width="6.75" style="2" customWidth="1"/>
    <col min="76" max="76" width="4.875" style="2" customWidth="1"/>
    <col min="77" max="77" width="6.75" style="2" customWidth="1"/>
    <col min="78" max="78" width="4.875" style="2" customWidth="1"/>
    <col min="79" max="79" width="6.75" style="2" customWidth="1"/>
    <col min="80" max="80" width="4.875" style="2" customWidth="1"/>
    <col min="81" max="81" width="6.75" style="2" customWidth="1"/>
    <col min="82" max="82" width="4.875" style="2" customWidth="1"/>
    <col min="83" max="83" width="6.75" style="2" customWidth="1"/>
    <col min="84" max="84" width="4.875" style="2" customWidth="1"/>
    <col min="85" max="85" width="6.375" style="2" customWidth="1"/>
    <col min="86" max="86" width="5.25" style="2" customWidth="1"/>
    <col min="87" max="87" width="5.75" style="2" bestFit="1" customWidth="1"/>
    <col min="88" max="88" width="4.75" style="2" customWidth="1"/>
    <col min="89" max="89" width="5.75" style="2" bestFit="1" customWidth="1"/>
    <col min="90" max="90" width="4.75" style="2" bestFit="1" customWidth="1"/>
    <col min="91" max="91" width="5.75" style="2" bestFit="1" customWidth="1"/>
    <col min="92" max="92" width="4.75" style="2" bestFit="1" customWidth="1"/>
    <col min="93" max="93" width="5.75" style="2" customWidth="1"/>
    <col min="94" max="94" width="4.625" style="2" customWidth="1"/>
    <col min="95" max="95" width="5.75" style="2" bestFit="1" customWidth="1"/>
    <col min="96" max="96" width="4.625" style="2" customWidth="1"/>
    <col min="97" max="97" width="5.75" style="2" bestFit="1" customWidth="1"/>
    <col min="98" max="98" width="4.875" style="2" customWidth="1"/>
    <col min="99" max="99" width="5.75" style="2" bestFit="1" customWidth="1"/>
    <col min="100" max="100" width="4.625" style="2" customWidth="1"/>
    <col min="101" max="101" width="5.75" style="2" customWidth="1"/>
    <col min="102" max="102" width="4.625" style="2" customWidth="1"/>
    <col min="103" max="103" width="5.75" style="2" customWidth="1"/>
    <col min="104" max="104" width="4.625" style="2" customWidth="1"/>
    <col min="105" max="105" width="5.75" style="40" customWidth="1"/>
    <col min="106" max="106" width="4.625" style="40" customWidth="1"/>
    <col min="107" max="107" width="5.75" style="43" customWidth="1"/>
    <col min="108" max="108" width="4.625" style="43" customWidth="1"/>
    <col min="109" max="109" width="5.75" style="2" customWidth="1"/>
    <col min="110" max="110" width="4.75" style="2" customWidth="1"/>
    <col min="111" max="111" width="5.75" style="2" customWidth="1"/>
    <col min="112" max="112" width="4.75" style="2" customWidth="1"/>
    <col min="113" max="113" width="5.75" style="2" customWidth="1"/>
    <col min="114" max="114" width="4.75" style="2" customWidth="1"/>
    <col min="115" max="115" width="5.75" style="45" customWidth="1"/>
    <col min="116" max="116" width="4.75" style="45" customWidth="1"/>
    <col min="117" max="117" width="5.875" style="46" customWidth="1"/>
    <col min="118" max="118" width="4.75" style="46" customWidth="1"/>
    <col min="119" max="119" width="5.875" style="47" customWidth="1"/>
    <col min="120" max="120" width="4.75" style="47" customWidth="1"/>
    <col min="121" max="121" width="5.875" style="2" customWidth="1"/>
    <col min="122" max="122" width="4.75" style="2" customWidth="1"/>
    <col min="123" max="16384" width="9" style="2"/>
  </cols>
  <sheetData>
    <row r="1" spans="1:122" ht="28.5">
      <c r="A1" s="19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54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122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1"/>
      <c r="AC2" s="4"/>
      <c r="AD2" s="1"/>
      <c r="AF2" s="1"/>
      <c r="AG2" s="4"/>
      <c r="AH2" s="1"/>
      <c r="AI2" s="4"/>
      <c r="AJ2" s="1"/>
      <c r="AK2" s="4"/>
      <c r="AL2" s="1"/>
      <c r="AM2" s="4"/>
      <c r="AN2" s="55"/>
      <c r="AO2" s="1"/>
      <c r="AP2" s="4"/>
      <c r="AQ2" s="1"/>
      <c r="AR2" s="4"/>
      <c r="AS2" s="1"/>
      <c r="AT2" s="4"/>
      <c r="AU2" s="1"/>
      <c r="AV2" s="4"/>
      <c r="AW2" s="1"/>
      <c r="AX2" s="4"/>
      <c r="AY2" s="1"/>
      <c r="AZ2" s="4"/>
      <c r="BA2" s="1"/>
      <c r="BB2" s="4"/>
      <c r="BC2" s="4"/>
      <c r="BD2" s="4"/>
    </row>
    <row r="3" spans="1:122">
      <c r="A3" s="68" t="s">
        <v>30</v>
      </c>
      <c r="B3" s="59" t="s">
        <v>25</v>
      </c>
      <c r="C3" s="59"/>
      <c r="D3" s="61" t="s">
        <v>18</v>
      </c>
      <c r="E3" s="66"/>
      <c r="F3" s="61" t="s">
        <v>17</v>
      </c>
      <c r="G3" s="66"/>
      <c r="H3" s="61" t="s">
        <v>23</v>
      </c>
      <c r="I3" s="66"/>
      <c r="J3" s="61" t="s">
        <v>22</v>
      </c>
      <c r="K3" s="66"/>
      <c r="L3" s="61" t="s">
        <v>21</v>
      </c>
      <c r="M3" s="66"/>
      <c r="N3" s="61" t="s">
        <v>20</v>
      </c>
      <c r="O3" s="66"/>
      <c r="P3" s="61" t="s">
        <v>16</v>
      </c>
      <c r="Q3" s="66"/>
      <c r="R3" s="61" t="s">
        <v>15</v>
      </c>
      <c r="S3" s="66"/>
      <c r="T3" s="61" t="s">
        <v>19</v>
      </c>
      <c r="U3" s="66"/>
      <c r="V3" s="61" t="s">
        <v>14</v>
      </c>
      <c r="W3" s="66"/>
      <c r="X3" s="61" t="s">
        <v>13</v>
      </c>
      <c r="Y3" s="66"/>
      <c r="Z3" s="61" t="s">
        <v>12</v>
      </c>
      <c r="AA3" s="67"/>
      <c r="AB3" s="59" t="s">
        <v>11</v>
      </c>
      <c r="AC3" s="59"/>
      <c r="AD3" s="59" t="s">
        <v>10</v>
      </c>
      <c r="AE3" s="59"/>
      <c r="AF3" s="59" t="s">
        <v>9</v>
      </c>
      <c r="AG3" s="61"/>
      <c r="AH3" s="59" t="s">
        <v>26</v>
      </c>
      <c r="AI3" s="61"/>
      <c r="AJ3" s="59" t="s">
        <v>8</v>
      </c>
      <c r="AK3" s="61"/>
      <c r="AL3" s="59" t="s">
        <v>24</v>
      </c>
      <c r="AM3" s="59"/>
      <c r="AN3" s="49"/>
      <c r="AO3" s="59" t="s">
        <v>27</v>
      </c>
      <c r="AP3" s="59"/>
      <c r="AQ3" s="59" t="s">
        <v>28</v>
      </c>
      <c r="AR3" s="59"/>
      <c r="AS3" s="59" t="s">
        <v>29</v>
      </c>
      <c r="AT3" s="59"/>
      <c r="AU3" s="59" t="s">
        <v>52</v>
      </c>
      <c r="AV3" s="59"/>
      <c r="AW3" s="59" t="s">
        <v>51</v>
      </c>
      <c r="AX3" s="59"/>
      <c r="AY3" s="59" t="s">
        <v>53</v>
      </c>
      <c r="AZ3" s="59"/>
      <c r="BA3" s="59" t="s">
        <v>56</v>
      </c>
      <c r="BB3" s="59"/>
      <c r="BC3" s="59" t="s">
        <v>60</v>
      </c>
      <c r="BD3" s="59"/>
      <c r="BE3" s="59" t="s">
        <v>59</v>
      </c>
      <c r="BF3" s="59"/>
      <c r="BG3" s="59" t="s">
        <v>61</v>
      </c>
      <c r="BH3" s="59"/>
      <c r="BI3" s="59" t="s">
        <v>62</v>
      </c>
      <c r="BJ3" s="59"/>
      <c r="BK3" s="59" t="s">
        <v>63</v>
      </c>
      <c r="BL3" s="59"/>
      <c r="BM3" s="59" t="s">
        <v>64</v>
      </c>
      <c r="BN3" s="59"/>
      <c r="BO3" s="59" t="s">
        <v>65</v>
      </c>
      <c r="BP3" s="59"/>
      <c r="BQ3" s="59" t="s">
        <v>66</v>
      </c>
      <c r="BR3" s="59"/>
      <c r="BS3" s="59" t="s">
        <v>67</v>
      </c>
      <c r="BT3" s="59"/>
      <c r="BU3" s="59" t="s">
        <v>70</v>
      </c>
      <c r="BV3" s="59"/>
      <c r="BW3" s="59" t="s">
        <v>68</v>
      </c>
      <c r="BX3" s="59"/>
      <c r="BY3" s="59" t="s">
        <v>71</v>
      </c>
      <c r="BZ3" s="59"/>
      <c r="CA3" s="59" t="s">
        <v>69</v>
      </c>
      <c r="CB3" s="59"/>
      <c r="CC3" s="59" t="s">
        <v>72</v>
      </c>
      <c r="CD3" s="59"/>
      <c r="CE3" s="59" t="s">
        <v>73</v>
      </c>
      <c r="CF3" s="59"/>
      <c r="CG3" s="59" t="s">
        <v>77</v>
      </c>
      <c r="CH3" s="59"/>
      <c r="CI3" s="59" t="s">
        <v>76</v>
      </c>
      <c r="CJ3" s="59"/>
      <c r="CK3" s="59" t="s">
        <v>80</v>
      </c>
      <c r="CL3" s="59"/>
      <c r="CM3" s="59" t="s">
        <v>81</v>
      </c>
      <c r="CN3" s="59"/>
      <c r="CO3" s="59" t="s">
        <v>82</v>
      </c>
      <c r="CP3" s="59"/>
      <c r="CQ3" s="59" t="s">
        <v>83</v>
      </c>
      <c r="CR3" s="59"/>
      <c r="CS3" s="59" t="s">
        <v>84</v>
      </c>
      <c r="CT3" s="59"/>
      <c r="CU3" s="59" t="s">
        <v>85</v>
      </c>
      <c r="CV3" s="59"/>
      <c r="CW3" s="59" t="s">
        <v>87</v>
      </c>
      <c r="CX3" s="59"/>
      <c r="CY3" s="59" t="s">
        <v>91</v>
      </c>
      <c r="CZ3" s="59"/>
      <c r="DA3" s="59" t="s">
        <v>93</v>
      </c>
      <c r="DB3" s="59"/>
      <c r="DC3" s="59" t="s">
        <v>98</v>
      </c>
      <c r="DD3" s="59"/>
      <c r="DE3" s="59" t="s">
        <v>100</v>
      </c>
      <c r="DF3" s="59"/>
      <c r="DG3" s="59" t="s">
        <v>101</v>
      </c>
      <c r="DH3" s="59"/>
      <c r="DI3" s="59" t="s">
        <v>102</v>
      </c>
      <c r="DJ3" s="59"/>
      <c r="DK3" s="59" t="s">
        <v>103</v>
      </c>
      <c r="DL3" s="59"/>
      <c r="DM3" s="59" t="s">
        <v>111</v>
      </c>
      <c r="DN3" s="59"/>
      <c r="DO3" s="59" t="s">
        <v>112</v>
      </c>
      <c r="DP3" s="59"/>
      <c r="DQ3" s="59" t="s">
        <v>114</v>
      </c>
      <c r="DR3" s="59"/>
    </row>
    <row r="4" spans="1:122">
      <c r="A4" s="69"/>
      <c r="B4" s="60">
        <v>1993</v>
      </c>
      <c r="C4" s="60"/>
      <c r="D4" s="63">
        <v>1994</v>
      </c>
      <c r="E4" s="64"/>
      <c r="F4" s="63">
        <v>1994</v>
      </c>
      <c r="G4" s="64"/>
      <c r="H4" s="63">
        <v>1995</v>
      </c>
      <c r="I4" s="64"/>
      <c r="J4" s="63">
        <v>1995</v>
      </c>
      <c r="K4" s="64"/>
      <c r="L4" s="63">
        <v>1996</v>
      </c>
      <c r="M4" s="64"/>
      <c r="N4" s="63">
        <v>1996</v>
      </c>
      <c r="O4" s="64"/>
      <c r="P4" s="63">
        <v>1997</v>
      </c>
      <c r="Q4" s="64"/>
      <c r="R4" s="63">
        <v>1997</v>
      </c>
      <c r="S4" s="64"/>
      <c r="T4" s="63">
        <v>1998</v>
      </c>
      <c r="U4" s="64"/>
      <c r="V4" s="63">
        <v>1998</v>
      </c>
      <c r="W4" s="64"/>
      <c r="X4" s="63">
        <v>1998</v>
      </c>
      <c r="Y4" s="64"/>
      <c r="Z4" s="63">
        <v>1999</v>
      </c>
      <c r="AA4" s="65"/>
      <c r="AB4" s="60">
        <v>2000</v>
      </c>
      <c r="AC4" s="60"/>
      <c r="AD4" s="60">
        <v>2001</v>
      </c>
      <c r="AE4" s="60"/>
      <c r="AF4" s="60">
        <v>2002</v>
      </c>
      <c r="AG4" s="62"/>
      <c r="AH4" s="60">
        <v>2002</v>
      </c>
      <c r="AI4" s="62"/>
      <c r="AJ4" s="60">
        <v>2002</v>
      </c>
      <c r="AK4" s="62"/>
      <c r="AL4" s="60">
        <v>2003</v>
      </c>
      <c r="AM4" s="60"/>
      <c r="AN4" s="50"/>
      <c r="AO4" s="60">
        <v>2003</v>
      </c>
      <c r="AP4" s="60"/>
      <c r="AQ4" s="60">
        <v>2004</v>
      </c>
      <c r="AR4" s="60"/>
      <c r="AS4" s="60">
        <v>2004</v>
      </c>
      <c r="AT4" s="60"/>
      <c r="AU4" s="60">
        <v>2005</v>
      </c>
      <c r="AV4" s="60"/>
      <c r="AW4" s="60">
        <v>2005</v>
      </c>
      <c r="AX4" s="60"/>
      <c r="AY4" s="60">
        <v>2006</v>
      </c>
      <c r="AZ4" s="60"/>
      <c r="BA4" s="60">
        <v>2006</v>
      </c>
      <c r="BB4" s="60"/>
      <c r="BC4" s="60">
        <v>2007</v>
      </c>
      <c r="BD4" s="60"/>
      <c r="BE4" s="60">
        <v>2007</v>
      </c>
      <c r="BF4" s="60"/>
      <c r="BG4" s="60">
        <v>2008</v>
      </c>
      <c r="BH4" s="60"/>
      <c r="BI4" s="60">
        <v>2008</v>
      </c>
      <c r="BJ4" s="60"/>
      <c r="BK4" s="60">
        <v>2009</v>
      </c>
      <c r="BL4" s="60"/>
      <c r="BM4" s="60">
        <v>2009</v>
      </c>
      <c r="BN4" s="60"/>
      <c r="BO4" s="60">
        <v>2010</v>
      </c>
      <c r="BP4" s="60"/>
      <c r="BQ4" s="60">
        <v>2010</v>
      </c>
      <c r="BR4" s="60"/>
      <c r="BS4" s="60">
        <v>2011</v>
      </c>
      <c r="BT4" s="60"/>
      <c r="BU4" s="60">
        <v>2011</v>
      </c>
      <c r="BV4" s="60"/>
      <c r="BW4" s="60">
        <v>2012</v>
      </c>
      <c r="BX4" s="60"/>
      <c r="BY4" s="60">
        <v>2012</v>
      </c>
      <c r="BZ4" s="60"/>
      <c r="CA4" s="60">
        <v>2013</v>
      </c>
      <c r="CB4" s="60"/>
      <c r="CC4" s="60">
        <v>2013</v>
      </c>
      <c r="CD4" s="60"/>
      <c r="CE4" s="60">
        <v>2014</v>
      </c>
      <c r="CF4" s="60"/>
      <c r="CG4" s="60">
        <v>2014</v>
      </c>
      <c r="CH4" s="60"/>
      <c r="CI4" s="60">
        <v>2015</v>
      </c>
      <c r="CJ4" s="60"/>
      <c r="CK4" s="60">
        <v>2015</v>
      </c>
      <c r="CL4" s="60"/>
      <c r="CM4" s="60">
        <v>2016</v>
      </c>
      <c r="CN4" s="60"/>
      <c r="CO4" s="60">
        <v>2016</v>
      </c>
      <c r="CP4" s="60"/>
      <c r="CQ4" s="60">
        <v>2017</v>
      </c>
      <c r="CR4" s="60"/>
      <c r="CS4" s="60">
        <v>2017</v>
      </c>
      <c r="CT4" s="60"/>
      <c r="CU4" s="60">
        <v>2018</v>
      </c>
      <c r="CV4" s="60"/>
      <c r="CW4" s="60">
        <v>2018</v>
      </c>
      <c r="CX4" s="60"/>
      <c r="CY4" s="60">
        <v>2019</v>
      </c>
      <c r="CZ4" s="60"/>
      <c r="DA4" s="60">
        <v>2019</v>
      </c>
      <c r="DB4" s="60"/>
      <c r="DC4" s="60">
        <v>2020</v>
      </c>
      <c r="DD4" s="60"/>
      <c r="DE4" s="60">
        <v>2021</v>
      </c>
      <c r="DF4" s="60"/>
      <c r="DG4" s="60">
        <v>2021</v>
      </c>
      <c r="DH4" s="60"/>
      <c r="DI4" s="60">
        <v>2022</v>
      </c>
      <c r="DJ4" s="60"/>
      <c r="DK4" s="60">
        <v>2022</v>
      </c>
      <c r="DL4" s="60"/>
      <c r="DM4" s="60">
        <v>2023</v>
      </c>
      <c r="DN4" s="60"/>
      <c r="DO4" s="60">
        <v>2023</v>
      </c>
      <c r="DP4" s="60"/>
      <c r="DQ4" s="60">
        <v>2024</v>
      </c>
      <c r="DR4" s="60"/>
    </row>
    <row r="5" spans="1:122" ht="14.25" customHeight="1">
      <c r="A5" s="70"/>
      <c r="B5" s="5" t="s">
        <v>31</v>
      </c>
      <c r="C5" s="5" t="s">
        <v>54</v>
      </c>
      <c r="D5" s="5" t="s">
        <v>31</v>
      </c>
      <c r="E5" s="5" t="s">
        <v>54</v>
      </c>
      <c r="F5" s="5" t="s">
        <v>31</v>
      </c>
      <c r="G5" s="5" t="s">
        <v>54</v>
      </c>
      <c r="H5" s="5" t="s">
        <v>31</v>
      </c>
      <c r="I5" s="5" t="s">
        <v>54</v>
      </c>
      <c r="J5" s="5" t="s">
        <v>31</v>
      </c>
      <c r="K5" s="5" t="s">
        <v>54</v>
      </c>
      <c r="L5" s="5" t="s">
        <v>31</v>
      </c>
      <c r="M5" s="5" t="s">
        <v>54</v>
      </c>
      <c r="N5" s="5" t="s">
        <v>31</v>
      </c>
      <c r="O5" s="5" t="s">
        <v>54</v>
      </c>
      <c r="P5" s="5" t="s">
        <v>31</v>
      </c>
      <c r="Q5" s="5" t="s">
        <v>54</v>
      </c>
      <c r="R5" s="5" t="s">
        <v>31</v>
      </c>
      <c r="S5" s="5" t="s">
        <v>54</v>
      </c>
      <c r="T5" s="5" t="s">
        <v>31</v>
      </c>
      <c r="U5" s="5" t="s">
        <v>54</v>
      </c>
      <c r="V5" s="5" t="s">
        <v>31</v>
      </c>
      <c r="W5" s="5" t="s">
        <v>54</v>
      </c>
      <c r="X5" s="5" t="s">
        <v>31</v>
      </c>
      <c r="Y5" s="5" t="s">
        <v>54</v>
      </c>
      <c r="Z5" s="5" t="s">
        <v>31</v>
      </c>
      <c r="AA5" s="6" t="s">
        <v>54</v>
      </c>
      <c r="AB5" s="5" t="s">
        <v>31</v>
      </c>
      <c r="AC5" s="5" t="s">
        <v>54</v>
      </c>
      <c r="AD5" s="5" t="s">
        <v>31</v>
      </c>
      <c r="AE5" s="5" t="s">
        <v>54</v>
      </c>
      <c r="AF5" s="5" t="s">
        <v>31</v>
      </c>
      <c r="AG5" s="6" t="s">
        <v>54</v>
      </c>
      <c r="AH5" s="5" t="s">
        <v>31</v>
      </c>
      <c r="AI5" s="6" t="s">
        <v>54</v>
      </c>
      <c r="AJ5" s="5" t="s">
        <v>31</v>
      </c>
      <c r="AK5" s="6" t="s">
        <v>54</v>
      </c>
      <c r="AL5" s="5" t="s">
        <v>31</v>
      </c>
      <c r="AM5" s="5" t="s">
        <v>54</v>
      </c>
      <c r="AN5" s="51"/>
      <c r="AO5" s="5" t="s">
        <v>31</v>
      </c>
      <c r="AP5" s="5" t="s">
        <v>54</v>
      </c>
      <c r="AQ5" s="5" t="s">
        <v>31</v>
      </c>
      <c r="AR5" s="5" t="s">
        <v>54</v>
      </c>
      <c r="AS5" s="5" t="s">
        <v>31</v>
      </c>
      <c r="AT5" s="5" t="s">
        <v>54</v>
      </c>
      <c r="AU5" s="5" t="s">
        <v>31</v>
      </c>
      <c r="AV5" s="5" t="s">
        <v>54</v>
      </c>
      <c r="AW5" s="5" t="s">
        <v>31</v>
      </c>
      <c r="AX5" s="5" t="s">
        <v>54</v>
      </c>
      <c r="AY5" s="5" t="s">
        <v>31</v>
      </c>
      <c r="AZ5" s="5" t="s">
        <v>54</v>
      </c>
      <c r="BA5" s="5" t="s">
        <v>31</v>
      </c>
      <c r="BB5" s="5" t="s">
        <v>57</v>
      </c>
      <c r="BC5" s="5" t="s">
        <v>31</v>
      </c>
      <c r="BD5" s="5" t="s">
        <v>54</v>
      </c>
      <c r="BE5" s="5" t="s">
        <v>31</v>
      </c>
      <c r="BF5" s="5" t="s">
        <v>54</v>
      </c>
      <c r="BG5" s="5" t="s">
        <v>31</v>
      </c>
      <c r="BH5" s="5" t="s">
        <v>54</v>
      </c>
      <c r="BI5" s="5" t="s">
        <v>31</v>
      </c>
      <c r="BJ5" s="5" t="s">
        <v>54</v>
      </c>
      <c r="BK5" s="5" t="s">
        <v>31</v>
      </c>
      <c r="BL5" s="5" t="s">
        <v>54</v>
      </c>
      <c r="BM5" s="5" t="s">
        <v>31</v>
      </c>
      <c r="BN5" s="5" t="s">
        <v>54</v>
      </c>
      <c r="BO5" s="5" t="s">
        <v>31</v>
      </c>
      <c r="BP5" s="5" t="s">
        <v>54</v>
      </c>
      <c r="BQ5" s="5" t="s">
        <v>31</v>
      </c>
      <c r="BR5" s="5" t="s">
        <v>54</v>
      </c>
      <c r="BS5" s="5" t="s">
        <v>31</v>
      </c>
      <c r="BT5" s="5" t="s">
        <v>54</v>
      </c>
      <c r="BU5" s="5" t="s">
        <v>31</v>
      </c>
      <c r="BV5" s="5" t="s">
        <v>54</v>
      </c>
      <c r="BW5" s="5" t="s">
        <v>31</v>
      </c>
      <c r="BX5" s="5" t="s">
        <v>54</v>
      </c>
      <c r="BY5" s="5" t="s">
        <v>31</v>
      </c>
      <c r="BZ5" s="5" t="s">
        <v>54</v>
      </c>
      <c r="CA5" s="5" t="s">
        <v>31</v>
      </c>
      <c r="CB5" s="5" t="s">
        <v>54</v>
      </c>
      <c r="CC5" s="5" t="s">
        <v>31</v>
      </c>
      <c r="CD5" s="5" t="s">
        <v>54</v>
      </c>
      <c r="CE5" s="5" t="s">
        <v>31</v>
      </c>
      <c r="CF5" s="5" t="s">
        <v>54</v>
      </c>
      <c r="CG5" s="5" t="s">
        <v>31</v>
      </c>
      <c r="CH5" s="5" t="s">
        <v>54</v>
      </c>
      <c r="CI5" s="5" t="s">
        <v>31</v>
      </c>
      <c r="CJ5" s="5" t="s">
        <v>54</v>
      </c>
      <c r="CK5" s="5" t="s">
        <v>31</v>
      </c>
      <c r="CL5" s="5" t="s">
        <v>54</v>
      </c>
      <c r="CM5" s="5" t="s">
        <v>31</v>
      </c>
      <c r="CN5" s="5" t="s">
        <v>54</v>
      </c>
      <c r="CO5" s="5" t="s">
        <v>31</v>
      </c>
      <c r="CP5" s="5" t="s">
        <v>54</v>
      </c>
      <c r="CQ5" s="5" t="s">
        <v>31</v>
      </c>
      <c r="CR5" s="5" t="s">
        <v>54</v>
      </c>
      <c r="CS5" s="5" t="s">
        <v>31</v>
      </c>
      <c r="CT5" s="5" t="s">
        <v>54</v>
      </c>
      <c r="CU5" s="5" t="s">
        <v>31</v>
      </c>
      <c r="CV5" s="5" t="s">
        <v>54</v>
      </c>
      <c r="CW5" s="5" t="s">
        <v>31</v>
      </c>
      <c r="CX5" s="5" t="s">
        <v>54</v>
      </c>
      <c r="CY5" s="5" t="s">
        <v>31</v>
      </c>
      <c r="CZ5" s="5" t="s">
        <v>54</v>
      </c>
      <c r="DA5" s="5" t="s">
        <v>31</v>
      </c>
      <c r="DB5" s="5" t="s">
        <v>54</v>
      </c>
      <c r="DC5" s="5" t="s">
        <v>31</v>
      </c>
      <c r="DD5" s="5" t="s">
        <v>54</v>
      </c>
      <c r="DE5" s="5" t="s">
        <v>31</v>
      </c>
      <c r="DF5" s="5" t="s">
        <v>54</v>
      </c>
      <c r="DG5" s="5" t="s">
        <v>31</v>
      </c>
      <c r="DH5" s="5" t="s">
        <v>54</v>
      </c>
      <c r="DI5" s="5" t="s">
        <v>31</v>
      </c>
      <c r="DJ5" s="5" t="s">
        <v>54</v>
      </c>
      <c r="DK5" s="5" t="s">
        <v>31</v>
      </c>
      <c r="DL5" s="5" t="s">
        <v>54</v>
      </c>
      <c r="DM5" s="5" t="s">
        <v>31</v>
      </c>
      <c r="DN5" s="5" t="s">
        <v>54</v>
      </c>
      <c r="DO5" s="5" t="s">
        <v>31</v>
      </c>
      <c r="DP5" s="5" t="s">
        <v>54</v>
      </c>
      <c r="DQ5" s="5" t="s">
        <v>31</v>
      </c>
      <c r="DR5" s="5" t="s">
        <v>54</v>
      </c>
    </row>
    <row r="6" spans="1:122">
      <c r="A6" s="10" t="s">
        <v>32</v>
      </c>
      <c r="B6" s="7">
        <v>153</v>
      </c>
      <c r="C6" s="11">
        <v>100</v>
      </c>
      <c r="D6" s="7">
        <v>163</v>
      </c>
      <c r="E6" s="11">
        <v>100</v>
      </c>
      <c r="F6" s="7">
        <v>209</v>
      </c>
      <c r="G6" s="11">
        <v>100</v>
      </c>
      <c r="H6" s="7">
        <v>255</v>
      </c>
      <c r="I6" s="11">
        <v>100</v>
      </c>
      <c r="J6" s="7">
        <v>171</v>
      </c>
      <c r="K6" s="11">
        <v>100</v>
      </c>
      <c r="L6" s="7">
        <v>162</v>
      </c>
      <c r="M6" s="11">
        <v>100</v>
      </c>
      <c r="N6" s="7">
        <v>200</v>
      </c>
      <c r="O6" s="11">
        <v>100</v>
      </c>
      <c r="P6" s="7">
        <v>204</v>
      </c>
      <c r="Q6" s="11">
        <v>100</v>
      </c>
      <c r="R6" s="7">
        <v>217</v>
      </c>
      <c r="S6" s="11">
        <v>100</v>
      </c>
      <c r="T6" s="7">
        <v>232</v>
      </c>
      <c r="U6" s="11">
        <v>100</v>
      </c>
      <c r="V6" s="7">
        <v>253</v>
      </c>
      <c r="W6" s="11">
        <v>100</v>
      </c>
      <c r="X6" s="7">
        <v>261</v>
      </c>
      <c r="Y6" s="11">
        <v>100</v>
      </c>
      <c r="Z6" s="7">
        <v>257</v>
      </c>
      <c r="AA6" s="11">
        <v>100</v>
      </c>
      <c r="AB6" s="24">
        <v>262</v>
      </c>
      <c r="AC6" s="11">
        <v>100</v>
      </c>
      <c r="AD6" s="24">
        <v>274</v>
      </c>
      <c r="AE6" s="11">
        <v>100</v>
      </c>
      <c r="AF6" s="7">
        <v>228</v>
      </c>
      <c r="AG6" s="11">
        <v>100</v>
      </c>
      <c r="AH6" s="7">
        <v>256</v>
      </c>
      <c r="AI6" s="11">
        <v>100</v>
      </c>
      <c r="AJ6" s="7">
        <v>220</v>
      </c>
      <c r="AK6" s="11">
        <v>100</v>
      </c>
      <c r="AL6" s="24">
        <v>217</v>
      </c>
      <c r="AM6" s="11">
        <v>100</v>
      </c>
      <c r="AN6" s="53"/>
      <c r="AO6" s="24">
        <v>226</v>
      </c>
      <c r="AP6" s="11">
        <v>100</v>
      </c>
      <c r="AQ6" s="7">
        <v>238</v>
      </c>
      <c r="AR6" s="11">
        <v>100</v>
      </c>
      <c r="AS6" s="7">
        <v>246</v>
      </c>
      <c r="AT6" s="11">
        <v>100</v>
      </c>
      <c r="AU6" s="7">
        <v>259</v>
      </c>
      <c r="AV6" s="11">
        <v>100</v>
      </c>
      <c r="AW6" s="7">
        <v>255</v>
      </c>
      <c r="AX6" s="11">
        <v>100</v>
      </c>
      <c r="AY6" s="7">
        <v>250</v>
      </c>
      <c r="AZ6" s="11">
        <v>100</v>
      </c>
      <c r="BA6" s="7">
        <v>256</v>
      </c>
      <c r="BB6" s="11">
        <v>100</v>
      </c>
      <c r="BC6" s="7">
        <v>249</v>
      </c>
      <c r="BD6" s="11">
        <v>100</v>
      </c>
      <c r="BE6" s="7">
        <v>243</v>
      </c>
      <c r="BF6" s="11">
        <v>100</v>
      </c>
      <c r="BG6" s="7">
        <v>220</v>
      </c>
      <c r="BH6" s="11">
        <v>100</v>
      </c>
      <c r="BI6" s="7">
        <v>256</v>
      </c>
      <c r="BJ6" s="11">
        <v>100</v>
      </c>
      <c r="BK6" s="7">
        <v>266</v>
      </c>
      <c r="BL6" s="11">
        <v>100</v>
      </c>
      <c r="BM6" s="7">
        <v>231</v>
      </c>
      <c r="BN6" s="11">
        <v>100</v>
      </c>
      <c r="BO6" s="7">
        <v>236</v>
      </c>
      <c r="BP6" s="11">
        <v>100</v>
      </c>
      <c r="BQ6" s="7">
        <v>230</v>
      </c>
      <c r="BR6" s="11">
        <v>100</v>
      </c>
      <c r="BS6" s="7">
        <v>219</v>
      </c>
      <c r="BT6" s="11">
        <v>100</v>
      </c>
      <c r="BU6" s="21">
        <v>218</v>
      </c>
      <c r="BV6" s="11">
        <v>100</v>
      </c>
      <c r="BW6" s="7">
        <v>215</v>
      </c>
      <c r="BX6" s="11">
        <v>100</v>
      </c>
      <c r="BY6" s="7">
        <v>214</v>
      </c>
      <c r="BZ6" s="11">
        <v>100</v>
      </c>
      <c r="CA6" s="7">
        <v>210</v>
      </c>
      <c r="CB6" s="11">
        <v>100</v>
      </c>
      <c r="CC6" s="7">
        <f>SUM(CC7:CC34)</f>
        <v>212</v>
      </c>
      <c r="CD6" s="11">
        <v>100</v>
      </c>
      <c r="CE6" s="7">
        <f>SUM(CE7:CE34)</f>
        <v>215</v>
      </c>
      <c r="CF6" s="11">
        <v>100</v>
      </c>
      <c r="CG6" s="27">
        <v>223</v>
      </c>
      <c r="CH6" s="28">
        <v>100</v>
      </c>
      <c r="CI6" s="27">
        <v>212</v>
      </c>
      <c r="CJ6" s="28">
        <v>100</v>
      </c>
      <c r="CK6" s="27">
        <v>216</v>
      </c>
      <c r="CL6" s="28">
        <v>100</v>
      </c>
      <c r="CM6" s="27">
        <v>214</v>
      </c>
      <c r="CN6" s="28">
        <v>100</v>
      </c>
      <c r="CO6" s="27">
        <v>204</v>
      </c>
      <c r="CP6" s="28">
        <v>100</v>
      </c>
      <c r="CQ6" s="27">
        <v>210</v>
      </c>
      <c r="CR6" s="28">
        <v>100</v>
      </c>
      <c r="CS6" s="27">
        <v>209</v>
      </c>
      <c r="CT6" s="28">
        <v>100</v>
      </c>
      <c r="CU6" s="27">
        <v>206</v>
      </c>
      <c r="CV6" s="28">
        <v>100</v>
      </c>
      <c r="CW6" s="27">
        <f>SUM(CW7:CW38)</f>
        <v>227</v>
      </c>
      <c r="CX6" s="41">
        <f>SUM(CX7:CX38)</f>
        <v>100</v>
      </c>
      <c r="CY6" s="42">
        <f>SUM(CY7:CY38)</f>
        <v>222</v>
      </c>
      <c r="CZ6" s="41">
        <f>SUM(CZ7:CZ38)</f>
        <v>100</v>
      </c>
      <c r="DA6" s="42">
        <f>SUM(DA7:DA47)</f>
        <v>271</v>
      </c>
      <c r="DB6" s="41">
        <f>SUM(DB7:DB38)</f>
        <v>100.00000000000001</v>
      </c>
      <c r="DC6" s="42">
        <f>SUM(DC7:DC47)</f>
        <v>248</v>
      </c>
      <c r="DD6" s="41">
        <f>SUM(DD7:DD39)</f>
        <v>100.00000000000001</v>
      </c>
      <c r="DE6" s="42">
        <f t="shared" ref="DE6:DI6" si="0">SUM(DE7:DE47)</f>
        <v>230</v>
      </c>
      <c r="DF6" s="41">
        <f>SUM(DF7:DF47)</f>
        <v>100</v>
      </c>
      <c r="DG6" s="42">
        <f t="shared" si="0"/>
        <v>223</v>
      </c>
      <c r="DH6" s="41">
        <f>SUM(DH7:DH47)</f>
        <v>100.00000000000004</v>
      </c>
      <c r="DI6" s="42">
        <f t="shared" si="0"/>
        <v>219</v>
      </c>
      <c r="DJ6" s="41">
        <f>SUM(DJ7:DJ47)</f>
        <v>100.00000000000001</v>
      </c>
      <c r="DK6" s="42">
        <f t="shared" ref="DK6" si="1">SUM(DK7:DK47)</f>
        <v>260</v>
      </c>
      <c r="DL6" s="41">
        <f>SUM(DL7:DL47)</f>
        <v>100.00000000000001</v>
      </c>
      <c r="DM6" s="42">
        <f>SUM(DM7:DM47)</f>
        <v>238</v>
      </c>
      <c r="DN6" s="41">
        <f>SUM(DN7:DN48)</f>
        <v>100.00000000000004</v>
      </c>
      <c r="DO6" s="42">
        <f>SUM(DO7:DO47)</f>
        <v>279</v>
      </c>
      <c r="DP6" s="41">
        <f>SUM(DP7:DP46)</f>
        <v>100.00000000000006</v>
      </c>
      <c r="DQ6" s="42">
        <f>SUM(DQ7:DQ47)</f>
        <v>261</v>
      </c>
      <c r="DR6" s="41">
        <f>SUM(DR7:DR46)</f>
        <v>100.00000000000003</v>
      </c>
    </row>
    <row r="7" spans="1:122">
      <c r="A7" s="26" t="s">
        <v>33</v>
      </c>
      <c r="B7" s="7">
        <v>43</v>
      </c>
      <c r="C7" s="13">
        <v>28.104575163398692</v>
      </c>
      <c r="D7" s="7">
        <v>36</v>
      </c>
      <c r="E7" s="13">
        <v>22.085889570552148</v>
      </c>
      <c r="F7" s="7">
        <v>35</v>
      </c>
      <c r="G7" s="13">
        <v>16.746411483253588</v>
      </c>
      <c r="H7" s="7">
        <v>38</v>
      </c>
      <c r="I7" s="13">
        <v>14.901960784313726</v>
      </c>
      <c r="J7" s="7">
        <v>28</v>
      </c>
      <c r="K7" s="13">
        <v>16.374269005847953</v>
      </c>
      <c r="L7" s="7">
        <v>31</v>
      </c>
      <c r="M7" s="13">
        <v>19.1358024691358</v>
      </c>
      <c r="N7" s="7">
        <v>41</v>
      </c>
      <c r="O7" s="13">
        <v>20.5</v>
      </c>
      <c r="P7" s="7">
        <v>40</v>
      </c>
      <c r="Q7" s="13">
        <v>19.607843137254903</v>
      </c>
      <c r="R7" s="7">
        <v>44</v>
      </c>
      <c r="S7" s="13">
        <v>20.276497695852534</v>
      </c>
      <c r="T7" s="7">
        <v>52</v>
      </c>
      <c r="U7" s="13">
        <v>22.413793103448278</v>
      </c>
      <c r="V7" s="7">
        <v>53</v>
      </c>
      <c r="W7" s="13">
        <v>20.948616600790515</v>
      </c>
      <c r="X7" s="7">
        <v>56</v>
      </c>
      <c r="Y7" s="13">
        <v>21.455938697318008</v>
      </c>
      <c r="Z7" s="7">
        <v>54</v>
      </c>
      <c r="AA7" s="13">
        <v>21.011673151750973</v>
      </c>
      <c r="AB7" s="24">
        <v>50</v>
      </c>
      <c r="AC7" s="13">
        <v>19.083969465648856</v>
      </c>
      <c r="AD7" s="24">
        <v>58</v>
      </c>
      <c r="AE7" s="13">
        <v>21.167883211678831</v>
      </c>
      <c r="AF7" s="7">
        <v>67</v>
      </c>
      <c r="AG7" s="13">
        <v>29.385964912280706</v>
      </c>
      <c r="AH7" s="7">
        <v>60</v>
      </c>
      <c r="AI7" s="13">
        <v>23.4375</v>
      </c>
      <c r="AJ7" s="7">
        <v>74</v>
      </c>
      <c r="AK7" s="13">
        <v>33.636363636363633</v>
      </c>
      <c r="AL7" s="24">
        <v>71</v>
      </c>
      <c r="AM7" s="13">
        <v>32.718894009216591</v>
      </c>
      <c r="AN7" s="53"/>
      <c r="AO7" s="24">
        <v>86</v>
      </c>
      <c r="AP7" s="13">
        <v>38.053097345132741</v>
      </c>
      <c r="AQ7" s="7">
        <v>88</v>
      </c>
      <c r="AR7" s="13">
        <v>36.97478991596639</v>
      </c>
      <c r="AS7" s="7">
        <v>100</v>
      </c>
      <c r="AT7" s="13">
        <v>40.650406504065039</v>
      </c>
      <c r="AU7" s="7">
        <v>104</v>
      </c>
      <c r="AV7" s="13">
        <v>40.154440154440152</v>
      </c>
      <c r="AW7" s="7">
        <v>118</v>
      </c>
      <c r="AX7" s="13">
        <v>46.274509803921568</v>
      </c>
      <c r="AY7" s="7">
        <v>121</v>
      </c>
      <c r="AZ7" s="13">
        <v>48.4</v>
      </c>
      <c r="BA7" s="7">
        <v>128</v>
      </c>
      <c r="BB7" s="13">
        <v>50</v>
      </c>
      <c r="BC7" s="7">
        <v>133</v>
      </c>
      <c r="BD7" s="13">
        <v>53.4</v>
      </c>
      <c r="BE7" s="7">
        <v>120</v>
      </c>
      <c r="BF7" s="13">
        <v>49.4</v>
      </c>
      <c r="BG7" s="7">
        <v>107</v>
      </c>
      <c r="BH7" s="13">
        <v>48.6</v>
      </c>
      <c r="BI7" s="7">
        <v>144</v>
      </c>
      <c r="BJ7" s="13">
        <v>56.3</v>
      </c>
      <c r="BK7" s="7">
        <v>155</v>
      </c>
      <c r="BL7" s="13">
        <v>58.3</v>
      </c>
      <c r="BM7" s="7">
        <v>135</v>
      </c>
      <c r="BN7" s="13">
        <v>58.4</v>
      </c>
      <c r="BO7" s="7">
        <v>134</v>
      </c>
      <c r="BP7" s="13">
        <v>56.8</v>
      </c>
      <c r="BQ7" s="7">
        <v>136</v>
      </c>
      <c r="BR7" s="13">
        <v>59.1</v>
      </c>
      <c r="BS7" s="7">
        <v>131</v>
      </c>
      <c r="BT7" s="13">
        <v>59.8</v>
      </c>
      <c r="BU7" s="7">
        <v>135</v>
      </c>
      <c r="BV7" s="23">
        <v>61.9</v>
      </c>
      <c r="BW7" s="7">
        <v>130</v>
      </c>
      <c r="BX7" s="22">
        <v>60.5</v>
      </c>
      <c r="BY7" s="7">
        <v>134</v>
      </c>
      <c r="BZ7" s="22">
        <v>62.6</v>
      </c>
      <c r="CA7" s="7">
        <v>131</v>
      </c>
      <c r="CB7" s="22">
        <v>62.4</v>
      </c>
      <c r="CC7" s="7">
        <v>124</v>
      </c>
      <c r="CD7" s="22">
        <v>58.4</v>
      </c>
      <c r="CE7" s="7">
        <v>127</v>
      </c>
      <c r="CF7" s="22">
        <v>59</v>
      </c>
      <c r="CG7" s="29">
        <v>133</v>
      </c>
      <c r="CH7" s="32">
        <v>59.6</v>
      </c>
      <c r="CI7" s="29">
        <v>126</v>
      </c>
      <c r="CJ7" s="32">
        <v>59.4</v>
      </c>
      <c r="CK7" s="29">
        <v>115</v>
      </c>
      <c r="CL7" s="32">
        <v>53.2</v>
      </c>
      <c r="CM7" s="29">
        <v>118</v>
      </c>
      <c r="CN7" s="32">
        <v>55.1</v>
      </c>
      <c r="CO7" s="29">
        <v>117</v>
      </c>
      <c r="CP7" s="32">
        <v>57.4</v>
      </c>
      <c r="CQ7" s="29">
        <v>120</v>
      </c>
      <c r="CR7" s="32">
        <v>57.1</v>
      </c>
      <c r="CS7" s="29">
        <v>103</v>
      </c>
      <c r="CT7" s="32">
        <v>49.3</v>
      </c>
      <c r="CU7" s="29">
        <v>93</v>
      </c>
      <c r="CV7" s="32">
        <v>45.1</v>
      </c>
      <c r="CW7" s="29">
        <v>85</v>
      </c>
      <c r="CX7" s="32">
        <f>CW7/CW6*100</f>
        <v>37.444933920704848</v>
      </c>
      <c r="CY7" s="29">
        <v>86</v>
      </c>
      <c r="CZ7" s="32">
        <f>CY7/CY6*100</f>
        <v>38.738738738738739</v>
      </c>
      <c r="DA7" s="29">
        <v>91</v>
      </c>
      <c r="DB7" s="32">
        <f>DA7/DA6*100</f>
        <v>33.579335793357934</v>
      </c>
      <c r="DC7" s="29">
        <v>89</v>
      </c>
      <c r="DD7" s="32">
        <f>DC7/DC6*100</f>
        <v>35.887096774193552</v>
      </c>
      <c r="DE7" s="29">
        <v>83</v>
      </c>
      <c r="DF7" s="32">
        <f>DE7/DE6*100</f>
        <v>36.086956521739133</v>
      </c>
      <c r="DG7" s="29">
        <v>71</v>
      </c>
      <c r="DH7" s="32">
        <f>DG7/DG6*100</f>
        <v>31.838565022421523</v>
      </c>
      <c r="DI7" s="29">
        <v>64</v>
      </c>
      <c r="DJ7" s="32">
        <f>DI7/DI6*100</f>
        <v>29.223744292237441</v>
      </c>
      <c r="DK7" s="29">
        <v>66</v>
      </c>
      <c r="DL7" s="32">
        <f>DK7/DK6*100</f>
        <v>25.384615384615383</v>
      </c>
      <c r="DM7" s="29">
        <v>56</v>
      </c>
      <c r="DN7" s="32">
        <f>DM7/DM6*100</f>
        <v>23.52941176470588</v>
      </c>
      <c r="DO7" s="29">
        <v>55</v>
      </c>
      <c r="DP7" s="32">
        <f>DO7/DO6*100</f>
        <v>19.713261648745519</v>
      </c>
      <c r="DQ7" s="29">
        <v>60</v>
      </c>
      <c r="DR7" s="32">
        <f>DQ7/DQ6*100</f>
        <v>22.988505747126435</v>
      </c>
    </row>
    <row r="8" spans="1:122">
      <c r="A8" s="26" t="s">
        <v>2</v>
      </c>
      <c r="B8" s="7">
        <v>59</v>
      </c>
      <c r="C8" s="13">
        <v>38.562091503267979</v>
      </c>
      <c r="D8" s="7">
        <v>69</v>
      </c>
      <c r="E8" s="13">
        <v>42.331288343558285</v>
      </c>
      <c r="F8" s="7">
        <v>104</v>
      </c>
      <c r="G8" s="13">
        <v>49.760765550239235</v>
      </c>
      <c r="H8" s="7">
        <v>134</v>
      </c>
      <c r="I8" s="13">
        <v>52.549019607843142</v>
      </c>
      <c r="J8" s="7">
        <v>68</v>
      </c>
      <c r="K8" s="13">
        <v>39.76608187134503</v>
      </c>
      <c r="L8" s="7">
        <v>50</v>
      </c>
      <c r="M8" s="13">
        <v>30.864197530864196</v>
      </c>
      <c r="N8" s="7">
        <v>63</v>
      </c>
      <c r="O8" s="13">
        <v>31.5</v>
      </c>
      <c r="P8" s="7">
        <v>57</v>
      </c>
      <c r="Q8" s="13">
        <v>27.941176470588236</v>
      </c>
      <c r="R8" s="7">
        <v>69</v>
      </c>
      <c r="S8" s="13">
        <v>31.797235023041477</v>
      </c>
      <c r="T8" s="7">
        <v>69</v>
      </c>
      <c r="U8" s="13">
        <v>29.741379310344829</v>
      </c>
      <c r="V8" s="7">
        <v>84</v>
      </c>
      <c r="W8" s="13">
        <v>33.201581027667984</v>
      </c>
      <c r="X8" s="7">
        <v>99</v>
      </c>
      <c r="Y8" s="13">
        <v>37.931034482758619</v>
      </c>
      <c r="Z8" s="7">
        <v>107</v>
      </c>
      <c r="AA8" s="13">
        <v>41.634241245136188</v>
      </c>
      <c r="AB8" s="24">
        <v>104</v>
      </c>
      <c r="AC8" s="13">
        <v>39.694656488549619</v>
      </c>
      <c r="AD8" s="24">
        <v>125</v>
      </c>
      <c r="AE8" s="13">
        <v>45.620437956204377</v>
      </c>
      <c r="AF8" s="7">
        <v>78</v>
      </c>
      <c r="AG8" s="13">
        <v>34.210526315789473</v>
      </c>
      <c r="AH8" s="7">
        <v>109</v>
      </c>
      <c r="AI8" s="13">
        <v>42.578125</v>
      </c>
      <c r="AJ8" s="7">
        <v>71</v>
      </c>
      <c r="AK8" s="13">
        <v>32.272727272727273</v>
      </c>
      <c r="AL8" s="24">
        <v>66</v>
      </c>
      <c r="AM8" s="13">
        <v>30.414746543778804</v>
      </c>
      <c r="AN8" s="53"/>
      <c r="AO8" s="24">
        <v>57</v>
      </c>
      <c r="AP8" s="13">
        <v>25.221238938053098</v>
      </c>
      <c r="AQ8" s="7">
        <v>62</v>
      </c>
      <c r="AR8" s="13">
        <v>26.05042016806723</v>
      </c>
      <c r="AS8" s="7">
        <v>57</v>
      </c>
      <c r="AT8" s="13">
        <v>23.170731707317074</v>
      </c>
      <c r="AU8" s="7">
        <v>61</v>
      </c>
      <c r="AV8" s="13">
        <v>23.552123552123554</v>
      </c>
      <c r="AW8" s="7">
        <v>48</v>
      </c>
      <c r="AX8" s="13">
        <v>18.823529411764707</v>
      </c>
      <c r="AY8" s="7">
        <v>48</v>
      </c>
      <c r="AZ8" s="13">
        <v>19.2</v>
      </c>
      <c r="BA8" s="7">
        <v>48</v>
      </c>
      <c r="BB8" s="13">
        <v>18.75</v>
      </c>
      <c r="BC8" s="7">
        <v>44</v>
      </c>
      <c r="BD8" s="13">
        <v>17.7</v>
      </c>
      <c r="BE8" s="7">
        <v>46</v>
      </c>
      <c r="BF8" s="13">
        <v>18.899999999999999</v>
      </c>
      <c r="BG8" s="7">
        <v>44</v>
      </c>
      <c r="BH8" s="13">
        <v>0.2</v>
      </c>
      <c r="BI8" s="7">
        <v>45</v>
      </c>
      <c r="BJ8" s="13">
        <v>17.600000000000001</v>
      </c>
      <c r="BK8" s="7">
        <v>48</v>
      </c>
      <c r="BL8" s="13">
        <v>18</v>
      </c>
      <c r="BM8" s="7">
        <v>43</v>
      </c>
      <c r="BN8" s="13">
        <v>18.600000000000001</v>
      </c>
      <c r="BO8" s="7">
        <v>43</v>
      </c>
      <c r="BP8" s="13">
        <v>18.2</v>
      </c>
      <c r="BQ8" s="7">
        <v>41</v>
      </c>
      <c r="BR8" s="13">
        <v>17.8</v>
      </c>
      <c r="BS8" s="7">
        <v>36</v>
      </c>
      <c r="BT8" s="13">
        <v>16.399999999999999</v>
      </c>
      <c r="BU8" s="7">
        <v>34</v>
      </c>
      <c r="BV8" s="23">
        <v>15.6</v>
      </c>
      <c r="BW8" s="7">
        <v>34</v>
      </c>
      <c r="BX8" s="22">
        <v>15.8</v>
      </c>
      <c r="BY8" s="7">
        <v>30</v>
      </c>
      <c r="BZ8" s="22">
        <v>14</v>
      </c>
      <c r="CA8" s="7">
        <v>30</v>
      </c>
      <c r="CB8" s="22">
        <v>14.3</v>
      </c>
      <c r="CC8" s="7">
        <v>30</v>
      </c>
      <c r="CD8" s="22">
        <v>14.2</v>
      </c>
      <c r="CE8" s="7">
        <v>31</v>
      </c>
      <c r="CF8" s="22">
        <v>14.4</v>
      </c>
      <c r="CG8" s="30">
        <v>30</v>
      </c>
      <c r="CH8" s="33">
        <v>13.5</v>
      </c>
      <c r="CI8" s="30">
        <v>30</v>
      </c>
      <c r="CJ8" s="33">
        <v>14.2</v>
      </c>
      <c r="CK8" s="30">
        <v>29</v>
      </c>
      <c r="CL8" s="33">
        <v>13.4</v>
      </c>
      <c r="CM8" s="30">
        <v>29</v>
      </c>
      <c r="CN8" s="33">
        <v>13.6</v>
      </c>
      <c r="CO8" s="30">
        <v>29</v>
      </c>
      <c r="CP8" s="33">
        <v>14.2</v>
      </c>
      <c r="CQ8" s="30">
        <v>29</v>
      </c>
      <c r="CR8" s="33">
        <v>13.8</v>
      </c>
      <c r="CS8" s="30">
        <v>30</v>
      </c>
      <c r="CT8" s="33">
        <v>14.4</v>
      </c>
      <c r="CU8" s="30">
        <v>29</v>
      </c>
      <c r="CV8" s="33">
        <v>14.1</v>
      </c>
      <c r="CW8" s="30">
        <v>31</v>
      </c>
      <c r="CX8" s="32">
        <f>CW8/CW6*100</f>
        <v>13.656387665198238</v>
      </c>
      <c r="CY8" s="30">
        <v>31</v>
      </c>
      <c r="CZ8" s="32">
        <f>CY8/CY6*100</f>
        <v>13.963963963963963</v>
      </c>
      <c r="DA8" s="30">
        <v>30</v>
      </c>
      <c r="DB8" s="32">
        <f>DA8/DA6*100</f>
        <v>11.07011070110701</v>
      </c>
      <c r="DC8" s="30">
        <v>30</v>
      </c>
      <c r="DD8" s="32">
        <f>DC8/DC6*100</f>
        <v>12.096774193548388</v>
      </c>
      <c r="DE8" s="30">
        <v>30</v>
      </c>
      <c r="DF8" s="32">
        <f>DE8/DE6*100</f>
        <v>13.043478260869565</v>
      </c>
      <c r="DG8" s="30">
        <v>30</v>
      </c>
      <c r="DH8" s="32">
        <f>DG8/DG6*100</f>
        <v>13.452914798206278</v>
      </c>
      <c r="DI8" s="30">
        <v>29</v>
      </c>
      <c r="DJ8" s="32">
        <f>DI8/DI6*100</f>
        <v>13.24200913242009</v>
      </c>
      <c r="DK8" s="30">
        <v>31</v>
      </c>
      <c r="DL8" s="32">
        <f>DK8/DK6*100</f>
        <v>11.923076923076923</v>
      </c>
      <c r="DM8" s="30">
        <v>30</v>
      </c>
      <c r="DN8" s="32">
        <f>DM8/DM6*100</f>
        <v>12.605042016806722</v>
      </c>
      <c r="DO8" s="30">
        <v>28</v>
      </c>
      <c r="DP8" s="32">
        <f>DO8/DO6*100</f>
        <v>10.035842293906811</v>
      </c>
      <c r="DQ8" s="30">
        <v>28</v>
      </c>
      <c r="DR8" s="32">
        <f>DQ8/DQ6*100</f>
        <v>10.727969348659004</v>
      </c>
    </row>
    <row r="9" spans="1:122">
      <c r="A9" s="26" t="s">
        <v>1</v>
      </c>
      <c r="B9" s="7">
        <v>7</v>
      </c>
      <c r="C9" s="13">
        <v>4.5751633986928102</v>
      </c>
      <c r="D9" s="7">
        <v>14</v>
      </c>
      <c r="E9" s="13">
        <v>8.5889570552147241</v>
      </c>
      <c r="F9" s="7">
        <v>25</v>
      </c>
      <c r="G9" s="13">
        <v>11.961722488038278</v>
      </c>
      <c r="H9" s="7">
        <v>27</v>
      </c>
      <c r="I9" s="13">
        <v>10.588235294117647</v>
      </c>
      <c r="J9" s="7">
        <v>31</v>
      </c>
      <c r="K9" s="13">
        <v>18.128654970760234</v>
      </c>
      <c r="L9" s="7">
        <v>40</v>
      </c>
      <c r="M9" s="13">
        <v>24.691358024691358</v>
      </c>
      <c r="N9" s="7">
        <v>56</v>
      </c>
      <c r="O9" s="13">
        <v>28</v>
      </c>
      <c r="P9" s="7">
        <v>63</v>
      </c>
      <c r="Q9" s="13">
        <v>30.882352941176471</v>
      </c>
      <c r="R9" s="7">
        <v>53</v>
      </c>
      <c r="S9" s="13">
        <v>24.423963133640552</v>
      </c>
      <c r="T9" s="7">
        <v>58</v>
      </c>
      <c r="U9" s="13">
        <v>25</v>
      </c>
      <c r="V9" s="7">
        <v>63</v>
      </c>
      <c r="W9" s="13">
        <v>24.901185770750988</v>
      </c>
      <c r="X9" s="7">
        <v>53</v>
      </c>
      <c r="Y9" s="13">
        <v>20.306513409961685</v>
      </c>
      <c r="Z9" s="7">
        <v>38</v>
      </c>
      <c r="AA9" s="13">
        <v>14.785992217898833</v>
      </c>
      <c r="AB9" s="24">
        <v>51</v>
      </c>
      <c r="AC9" s="13">
        <v>19.465648854961831</v>
      </c>
      <c r="AD9" s="24">
        <v>33</v>
      </c>
      <c r="AE9" s="13">
        <v>12.043795620437956</v>
      </c>
      <c r="AF9" s="7">
        <v>19</v>
      </c>
      <c r="AG9" s="13">
        <v>8.3333333333333321</v>
      </c>
      <c r="AH9" s="7">
        <v>24</v>
      </c>
      <c r="AI9" s="13">
        <v>9.375</v>
      </c>
      <c r="AJ9" s="7">
        <v>18</v>
      </c>
      <c r="AK9" s="13">
        <v>8.1818181818181817</v>
      </c>
      <c r="AL9" s="24">
        <v>25</v>
      </c>
      <c r="AM9" s="13">
        <v>11.52073732718894</v>
      </c>
      <c r="AN9" s="53"/>
      <c r="AO9" s="24">
        <v>26</v>
      </c>
      <c r="AP9" s="13">
        <v>11.504424778761061</v>
      </c>
      <c r="AQ9" s="7">
        <v>30</v>
      </c>
      <c r="AR9" s="13">
        <v>12.605042016806722</v>
      </c>
      <c r="AS9" s="7">
        <v>31</v>
      </c>
      <c r="AT9" s="13">
        <v>12.601626016260163</v>
      </c>
      <c r="AU9" s="7">
        <v>34</v>
      </c>
      <c r="AV9" s="13">
        <v>13.127413127413126</v>
      </c>
      <c r="AW9" s="7">
        <v>29</v>
      </c>
      <c r="AX9" s="13">
        <v>11.372549019607844</v>
      </c>
      <c r="AY9" s="7">
        <v>25</v>
      </c>
      <c r="AZ9" s="13">
        <v>10</v>
      </c>
      <c r="BA9" s="7">
        <v>33</v>
      </c>
      <c r="BB9" s="13">
        <v>12.890625</v>
      </c>
      <c r="BC9" s="7">
        <v>32</v>
      </c>
      <c r="BD9" s="13">
        <v>12.9</v>
      </c>
      <c r="BE9" s="7">
        <v>36</v>
      </c>
      <c r="BF9" s="13">
        <v>14.8</v>
      </c>
      <c r="BG9" s="7">
        <v>31</v>
      </c>
      <c r="BH9" s="13">
        <v>14.1</v>
      </c>
      <c r="BI9" s="7">
        <v>27</v>
      </c>
      <c r="BJ9" s="13">
        <v>10.5</v>
      </c>
      <c r="BK9" s="7">
        <v>21</v>
      </c>
      <c r="BL9" s="13">
        <v>7.9</v>
      </c>
      <c r="BM9" s="7">
        <v>11</v>
      </c>
      <c r="BN9" s="13">
        <v>4.8</v>
      </c>
      <c r="BO9" s="7">
        <v>10</v>
      </c>
      <c r="BP9" s="13">
        <v>4.2</v>
      </c>
      <c r="BQ9" s="7">
        <v>9</v>
      </c>
      <c r="BR9" s="13">
        <v>3.9</v>
      </c>
      <c r="BS9" s="7">
        <v>9</v>
      </c>
      <c r="BT9" s="13">
        <v>4.0999999999999996</v>
      </c>
      <c r="BU9" s="7">
        <v>8</v>
      </c>
      <c r="BV9" s="23">
        <v>3.6</v>
      </c>
      <c r="BW9" s="7">
        <v>8</v>
      </c>
      <c r="BX9" s="22">
        <v>3.7</v>
      </c>
      <c r="BY9" s="7">
        <v>7</v>
      </c>
      <c r="BZ9" s="22">
        <v>3.3</v>
      </c>
      <c r="CA9" s="7">
        <v>4</v>
      </c>
      <c r="CB9" s="22">
        <v>1.9</v>
      </c>
      <c r="CC9" s="7">
        <v>4</v>
      </c>
      <c r="CD9" s="22">
        <v>1.9</v>
      </c>
      <c r="CE9" s="7">
        <v>4</v>
      </c>
      <c r="CF9" s="22">
        <v>1.9</v>
      </c>
      <c r="CG9" s="30">
        <v>4</v>
      </c>
      <c r="CH9" s="33">
        <v>1.8</v>
      </c>
      <c r="CI9" s="30">
        <v>4</v>
      </c>
      <c r="CJ9" s="33">
        <v>1.9</v>
      </c>
      <c r="CK9" s="30">
        <v>6</v>
      </c>
      <c r="CL9" s="33">
        <v>2.8</v>
      </c>
      <c r="CM9" s="30">
        <v>6</v>
      </c>
      <c r="CN9" s="33">
        <v>2.8</v>
      </c>
      <c r="CO9" s="30">
        <v>6</v>
      </c>
      <c r="CP9" s="33">
        <v>2.9</v>
      </c>
      <c r="CQ9" s="30">
        <v>6</v>
      </c>
      <c r="CR9" s="33">
        <v>2.9</v>
      </c>
      <c r="CS9" s="30">
        <v>8</v>
      </c>
      <c r="CT9" s="33">
        <v>3.8</v>
      </c>
      <c r="CU9" s="30">
        <v>8</v>
      </c>
      <c r="CV9" s="33">
        <v>3.9</v>
      </c>
      <c r="CW9" s="30">
        <v>5</v>
      </c>
      <c r="CX9" s="32">
        <f>CW9/CW6*100</f>
        <v>2.2026431718061676</v>
      </c>
      <c r="CY9" s="30">
        <v>5</v>
      </c>
      <c r="CZ9" s="32">
        <f>CY9/CY6*100</f>
        <v>2.2522522522522523</v>
      </c>
      <c r="DA9" s="30">
        <v>8</v>
      </c>
      <c r="DB9" s="32">
        <f>DA9/DA6*100</f>
        <v>2.9520295202952029</v>
      </c>
      <c r="DC9" s="30">
        <v>7</v>
      </c>
      <c r="DD9" s="32">
        <f>DC9/DC6*100</f>
        <v>2.82258064516129</v>
      </c>
      <c r="DE9" s="30">
        <v>5</v>
      </c>
      <c r="DF9" s="32">
        <f>DE9/DE6*100</f>
        <v>2.1739130434782608</v>
      </c>
      <c r="DG9" s="30">
        <v>5</v>
      </c>
      <c r="DH9" s="32">
        <f>DG9/DG6*100</f>
        <v>2.2421524663677128</v>
      </c>
      <c r="DI9" s="30">
        <v>5</v>
      </c>
      <c r="DJ9" s="32">
        <f>DI9/DI6*100</f>
        <v>2.2831050228310499</v>
      </c>
      <c r="DK9" s="30">
        <v>6</v>
      </c>
      <c r="DL9" s="32">
        <f>DK9/DK6*100</f>
        <v>2.3076923076923079</v>
      </c>
      <c r="DM9" s="30">
        <v>7</v>
      </c>
      <c r="DN9" s="32">
        <f>DM9/DM6*100</f>
        <v>2.9411764705882351</v>
      </c>
      <c r="DO9" s="30">
        <v>6</v>
      </c>
      <c r="DP9" s="32">
        <f>DO9/DO6*100</f>
        <v>2.1505376344086025</v>
      </c>
      <c r="DQ9" s="30">
        <v>5</v>
      </c>
      <c r="DR9" s="32">
        <f>DQ9/DQ6*100</f>
        <v>1.9157088122605364</v>
      </c>
    </row>
    <row r="10" spans="1:122">
      <c r="A10" s="26" t="s">
        <v>34</v>
      </c>
      <c r="B10" s="7">
        <v>25</v>
      </c>
      <c r="C10" s="13">
        <v>16.33986928104575</v>
      </c>
      <c r="D10" s="7">
        <v>22</v>
      </c>
      <c r="E10" s="13">
        <v>13.496932515337424</v>
      </c>
      <c r="F10" s="7">
        <v>26</v>
      </c>
      <c r="G10" s="13">
        <v>12.440191387559809</v>
      </c>
      <c r="H10" s="7">
        <v>21</v>
      </c>
      <c r="I10" s="13">
        <v>8.235294117647058</v>
      </c>
      <c r="J10" s="7">
        <v>20</v>
      </c>
      <c r="K10" s="13">
        <v>11.695906432748536</v>
      </c>
      <c r="L10" s="7">
        <v>17</v>
      </c>
      <c r="M10" s="13">
        <v>10.493827160493826</v>
      </c>
      <c r="N10" s="7">
        <v>17</v>
      </c>
      <c r="O10" s="13">
        <v>8.5</v>
      </c>
      <c r="P10" s="7">
        <v>17</v>
      </c>
      <c r="Q10" s="13">
        <v>8.3333333333333321</v>
      </c>
      <c r="R10" s="7">
        <v>16</v>
      </c>
      <c r="S10" s="13">
        <v>7.3732718894009217</v>
      </c>
      <c r="T10" s="7">
        <v>17</v>
      </c>
      <c r="U10" s="13">
        <v>7.3275862068965507</v>
      </c>
      <c r="V10" s="7">
        <v>17</v>
      </c>
      <c r="W10" s="13">
        <v>6.7193675889328066</v>
      </c>
      <c r="X10" s="7">
        <v>18</v>
      </c>
      <c r="Y10" s="13">
        <v>6.8965517241379306</v>
      </c>
      <c r="Z10" s="7">
        <v>18</v>
      </c>
      <c r="AA10" s="13">
        <v>7.0038910505836576</v>
      </c>
      <c r="AB10" s="24">
        <v>16</v>
      </c>
      <c r="AC10" s="13">
        <v>6.1068702290076331</v>
      </c>
      <c r="AD10" s="24">
        <v>17</v>
      </c>
      <c r="AE10" s="13">
        <v>6.2043795620437958</v>
      </c>
      <c r="AF10" s="7">
        <v>19</v>
      </c>
      <c r="AG10" s="13">
        <v>8.3333333333333321</v>
      </c>
      <c r="AH10" s="7">
        <v>18</v>
      </c>
      <c r="AI10" s="13">
        <v>7.03125</v>
      </c>
      <c r="AJ10" s="7">
        <v>14</v>
      </c>
      <c r="AK10" s="13">
        <v>6.3636363636363633</v>
      </c>
      <c r="AL10" s="24">
        <v>13</v>
      </c>
      <c r="AM10" s="13">
        <v>5.9907834101382482</v>
      </c>
      <c r="AN10" s="53"/>
      <c r="AO10" s="24">
        <v>13</v>
      </c>
      <c r="AP10" s="13">
        <v>5.7522123893805306</v>
      </c>
      <c r="AQ10" s="7">
        <v>13</v>
      </c>
      <c r="AR10" s="13">
        <v>5.46218487394958</v>
      </c>
      <c r="AS10" s="7">
        <v>14</v>
      </c>
      <c r="AT10" s="13">
        <v>5.6910569105691051</v>
      </c>
      <c r="AU10" s="7">
        <v>14</v>
      </c>
      <c r="AV10" s="13">
        <v>5.4054054054054053</v>
      </c>
      <c r="AW10" s="7">
        <v>16</v>
      </c>
      <c r="AX10" s="13">
        <v>6.2745098039215685</v>
      </c>
      <c r="AY10" s="7">
        <v>14</v>
      </c>
      <c r="AZ10" s="13">
        <v>5.6</v>
      </c>
      <c r="BA10" s="7">
        <v>11</v>
      </c>
      <c r="BB10" s="13">
        <v>4.296875</v>
      </c>
      <c r="BC10" s="7">
        <v>9</v>
      </c>
      <c r="BD10" s="13">
        <v>3.6</v>
      </c>
      <c r="BE10" s="7">
        <v>9</v>
      </c>
      <c r="BF10" s="13">
        <v>3.7</v>
      </c>
      <c r="BG10" s="7">
        <v>10</v>
      </c>
      <c r="BH10" s="13">
        <v>4.5</v>
      </c>
      <c r="BI10" s="7">
        <v>9</v>
      </c>
      <c r="BJ10" s="13">
        <v>3.5</v>
      </c>
      <c r="BK10" s="7">
        <v>10</v>
      </c>
      <c r="BL10" s="13">
        <v>3.8</v>
      </c>
      <c r="BM10" s="7">
        <v>11</v>
      </c>
      <c r="BN10" s="13">
        <v>4.8</v>
      </c>
      <c r="BO10" s="7">
        <v>11</v>
      </c>
      <c r="BP10" s="13">
        <v>4.7</v>
      </c>
      <c r="BQ10" s="7">
        <v>11</v>
      </c>
      <c r="BR10" s="13">
        <v>4.8</v>
      </c>
      <c r="BS10" s="7">
        <v>11</v>
      </c>
      <c r="BT10" s="13">
        <v>5</v>
      </c>
      <c r="BU10" s="7">
        <v>12</v>
      </c>
      <c r="BV10" s="23">
        <v>5.5</v>
      </c>
      <c r="BW10" s="7">
        <v>14</v>
      </c>
      <c r="BX10" s="22">
        <v>6.5</v>
      </c>
      <c r="BY10" s="7">
        <v>16</v>
      </c>
      <c r="BZ10" s="22">
        <v>7.5</v>
      </c>
      <c r="CA10" s="7">
        <v>17</v>
      </c>
      <c r="CB10" s="22">
        <v>8.1</v>
      </c>
      <c r="CC10" s="7">
        <v>22</v>
      </c>
      <c r="CD10" s="22">
        <v>10.4</v>
      </c>
      <c r="CE10" s="7">
        <v>21</v>
      </c>
      <c r="CF10" s="22">
        <v>9.8000000000000007</v>
      </c>
      <c r="CG10" s="30">
        <v>21</v>
      </c>
      <c r="CH10" s="33">
        <v>9.4</v>
      </c>
      <c r="CI10" s="30">
        <v>21</v>
      </c>
      <c r="CJ10" s="33">
        <v>9.9</v>
      </c>
      <c r="CK10" s="30">
        <v>23</v>
      </c>
      <c r="CL10" s="33">
        <v>10.6</v>
      </c>
      <c r="CM10" s="30">
        <v>20</v>
      </c>
      <c r="CN10" s="33">
        <v>9.3000000000000007</v>
      </c>
      <c r="CO10" s="30">
        <v>14</v>
      </c>
      <c r="CP10" s="33">
        <v>6.9</v>
      </c>
      <c r="CQ10" s="30">
        <v>14</v>
      </c>
      <c r="CR10" s="33">
        <v>6.7</v>
      </c>
      <c r="CS10" s="30">
        <v>15</v>
      </c>
      <c r="CT10" s="33">
        <v>7.2</v>
      </c>
      <c r="CU10" s="30">
        <v>16</v>
      </c>
      <c r="CV10" s="33">
        <v>7.8</v>
      </c>
      <c r="CW10" s="30">
        <v>19</v>
      </c>
      <c r="CX10" s="32">
        <f>CW10/CW6*100</f>
        <v>8.3700440528634363</v>
      </c>
      <c r="CY10" s="30">
        <v>19</v>
      </c>
      <c r="CZ10" s="32">
        <f>CY10/CY6*100</f>
        <v>8.5585585585585591</v>
      </c>
      <c r="DA10" s="30">
        <v>19</v>
      </c>
      <c r="DB10" s="32">
        <f>DA10/DA6*100</f>
        <v>7.0110701107011062</v>
      </c>
      <c r="DC10" s="30">
        <v>17</v>
      </c>
      <c r="DD10" s="32">
        <f>DC10/DC6*100</f>
        <v>6.854838709677419</v>
      </c>
      <c r="DE10" s="30">
        <v>23</v>
      </c>
      <c r="DF10" s="32">
        <f>DE10/DE6*100</f>
        <v>10</v>
      </c>
      <c r="DG10" s="30">
        <v>25</v>
      </c>
      <c r="DH10" s="32">
        <f>DG10/DG6*100</f>
        <v>11.210762331838566</v>
      </c>
      <c r="DI10" s="30">
        <v>26</v>
      </c>
      <c r="DJ10" s="32">
        <f>DI10/DI6*100</f>
        <v>11.87214611872146</v>
      </c>
      <c r="DK10" s="30">
        <v>23</v>
      </c>
      <c r="DL10" s="32">
        <f>DK10/DK6*100</f>
        <v>8.8461538461538467</v>
      </c>
      <c r="DM10" s="30">
        <v>22</v>
      </c>
      <c r="DN10" s="32">
        <f>DM10/DM6*100</f>
        <v>9.2436974789915975</v>
      </c>
      <c r="DO10" s="30">
        <v>23</v>
      </c>
      <c r="DP10" s="32">
        <f>DO10/DO6*100</f>
        <v>8.2437275985663092</v>
      </c>
      <c r="DQ10" s="30">
        <v>20</v>
      </c>
      <c r="DR10" s="32">
        <f>DQ10/DQ6*100</f>
        <v>7.6628352490421454</v>
      </c>
    </row>
    <row r="11" spans="1:122">
      <c r="A11" s="26" t="s">
        <v>55</v>
      </c>
      <c r="B11" s="7">
        <v>1</v>
      </c>
      <c r="C11" s="13">
        <v>0.65359477124183007</v>
      </c>
      <c r="D11" s="7">
        <v>2</v>
      </c>
      <c r="E11" s="13">
        <v>1.2269938650306749</v>
      </c>
      <c r="F11" s="7">
        <v>3</v>
      </c>
      <c r="G11" s="13">
        <v>1.4354066985645932</v>
      </c>
      <c r="H11" s="7">
        <v>3</v>
      </c>
      <c r="I11" s="13">
        <v>1.1764705882352942</v>
      </c>
      <c r="J11" s="7">
        <v>3</v>
      </c>
      <c r="K11" s="13">
        <v>1.7543859649122806</v>
      </c>
      <c r="L11" s="7">
        <v>4</v>
      </c>
      <c r="M11" s="13">
        <v>2.4691358024691357</v>
      </c>
      <c r="N11" s="7">
        <v>3</v>
      </c>
      <c r="O11" s="13">
        <v>1.5</v>
      </c>
      <c r="P11" s="7">
        <v>3</v>
      </c>
      <c r="Q11" s="13">
        <v>1.4705882352941175</v>
      </c>
      <c r="R11" s="7">
        <v>4</v>
      </c>
      <c r="S11" s="13">
        <v>1.8433179723502304</v>
      </c>
      <c r="T11" s="7">
        <v>4</v>
      </c>
      <c r="U11" s="13">
        <v>1.7241379310344827</v>
      </c>
      <c r="V11" s="7">
        <v>4</v>
      </c>
      <c r="W11" s="13">
        <v>1.5810276679841897</v>
      </c>
      <c r="X11" s="7">
        <v>4</v>
      </c>
      <c r="Y11" s="13">
        <v>1.5325670498084289</v>
      </c>
      <c r="Z11" s="7">
        <v>6</v>
      </c>
      <c r="AA11" s="13">
        <v>2.3346303501945527</v>
      </c>
      <c r="AB11" s="24">
        <v>7</v>
      </c>
      <c r="AC11" s="13">
        <v>2.6717557251908395</v>
      </c>
      <c r="AD11" s="24">
        <v>7</v>
      </c>
      <c r="AE11" s="13">
        <v>2.5547445255474455</v>
      </c>
      <c r="AF11" s="7">
        <v>6</v>
      </c>
      <c r="AG11" s="13">
        <v>2.6315789473684208</v>
      </c>
      <c r="AH11" s="7">
        <v>7</v>
      </c>
      <c r="AI11" s="13">
        <v>2.734375</v>
      </c>
      <c r="AJ11" s="7">
        <v>7</v>
      </c>
      <c r="AK11" s="13">
        <v>3.1818181818181817</v>
      </c>
      <c r="AL11" s="24">
        <v>7</v>
      </c>
      <c r="AM11" s="13">
        <v>3.225806451612903</v>
      </c>
      <c r="AN11" s="53"/>
      <c r="AO11" s="24">
        <v>7</v>
      </c>
      <c r="AP11" s="13">
        <v>3.0973451327433628</v>
      </c>
      <c r="AQ11" s="7">
        <v>8</v>
      </c>
      <c r="AR11" s="13">
        <v>3.3613445378151261</v>
      </c>
      <c r="AS11" s="7">
        <v>8</v>
      </c>
      <c r="AT11" s="13">
        <v>3.2520325203252036</v>
      </c>
      <c r="AU11" s="7">
        <v>11</v>
      </c>
      <c r="AV11" s="13">
        <v>4.2471042471042466</v>
      </c>
      <c r="AW11" s="7">
        <v>12</v>
      </c>
      <c r="AX11" s="13">
        <v>4.7058823529411766</v>
      </c>
      <c r="AY11" s="7">
        <v>11</v>
      </c>
      <c r="AZ11" s="13">
        <v>4.4000000000000004</v>
      </c>
      <c r="BA11" s="7">
        <v>12</v>
      </c>
      <c r="BB11" s="13">
        <v>4.6875</v>
      </c>
      <c r="BC11" s="7">
        <v>13</v>
      </c>
      <c r="BD11" s="13">
        <v>5.2</v>
      </c>
      <c r="BE11" s="7">
        <v>13</v>
      </c>
      <c r="BF11" s="13">
        <v>5.3</v>
      </c>
      <c r="BG11" s="7">
        <v>13</v>
      </c>
      <c r="BH11" s="13">
        <v>5.9</v>
      </c>
      <c r="BI11" s="7">
        <v>14</v>
      </c>
      <c r="BJ11" s="13">
        <v>5.5</v>
      </c>
      <c r="BK11" s="7">
        <v>15</v>
      </c>
      <c r="BL11" s="13">
        <v>5.6</v>
      </c>
      <c r="BM11" s="7">
        <v>15</v>
      </c>
      <c r="BN11" s="13">
        <v>6.5</v>
      </c>
      <c r="BO11" s="7">
        <v>15</v>
      </c>
      <c r="BP11" s="13">
        <v>6.4</v>
      </c>
      <c r="BQ11" s="7">
        <v>15</v>
      </c>
      <c r="BR11" s="13">
        <v>6.5</v>
      </c>
      <c r="BS11" s="7">
        <v>14</v>
      </c>
      <c r="BT11" s="13">
        <v>6.4</v>
      </c>
      <c r="BU11" s="7">
        <v>13</v>
      </c>
      <c r="BV11" s="23">
        <v>5.9</v>
      </c>
      <c r="BW11" s="7">
        <v>13</v>
      </c>
      <c r="BX11" s="22">
        <v>6</v>
      </c>
      <c r="BY11" s="7">
        <v>13</v>
      </c>
      <c r="BZ11" s="22">
        <v>6.1</v>
      </c>
      <c r="CA11" s="7">
        <v>14</v>
      </c>
      <c r="CB11" s="22">
        <v>6.6</v>
      </c>
      <c r="CC11" s="7">
        <v>16</v>
      </c>
      <c r="CD11" s="22">
        <v>7.5</v>
      </c>
      <c r="CE11" s="7">
        <v>17</v>
      </c>
      <c r="CF11" s="22">
        <v>7.9</v>
      </c>
      <c r="CG11" s="30">
        <v>17</v>
      </c>
      <c r="CH11" s="33">
        <v>7.6</v>
      </c>
      <c r="CI11" s="30">
        <v>15</v>
      </c>
      <c r="CJ11" s="33">
        <v>7.1</v>
      </c>
      <c r="CK11" s="30">
        <v>15</v>
      </c>
      <c r="CL11" s="33">
        <v>6.9</v>
      </c>
      <c r="CM11" s="30">
        <v>15</v>
      </c>
      <c r="CN11" s="33">
        <v>7</v>
      </c>
      <c r="CO11" s="30">
        <v>15</v>
      </c>
      <c r="CP11" s="33">
        <v>7.4</v>
      </c>
      <c r="CQ11" s="30">
        <v>15</v>
      </c>
      <c r="CR11" s="33">
        <v>7.1</v>
      </c>
      <c r="CS11" s="30">
        <v>15</v>
      </c>
      <c r="CT11" s="33">
        <v>7.2</v>
      </c>
      <c r="CU11" s="30">
        <v>15</v>
      </c>
      <c r="CV11" s="33">
        <v>7.3</v>
      </c>
      <c r="CW11" s="30">
        <v>16</v>
      </c>
      <c r="CX11" s="32">
        <f>CW11/CW6*100</f>
        <v>7.0484581497797363</v>
      </c>
      <c r="CY11" s="30">
        <v>15</v>
      </c>
      <c r="CZ11" s="32">
        <f>CY11/CY6*100</f>
        <v>6.756756756756757</v>
      </c>
      <c r="DA11" s="30">
        <v>16</v>
      </c>
      <c r="DB11" s="32">
        <f>DA11/DA6*100</f>
        <v>5.9040590405904059</v>
      </c>
      <c r="DC11" s="30">
        <v>16</v>
      </c>
      <c r="DD11" s="32">
        <f>DC11/DC6*100</f>
        <v>6.4516129032258061</v>
      </c>
      <c r="DE11" s="30">
        <v>16</v>
      </c>
      <c r="DF11" s="32">
        <f>DE11/DE6*100</f>
        <v>6.9565217391304346</v>
      </c>
      <c r="DG11" s="30">
        <v>18</v>
      </c>
      <c r="DH11" s="32">
        <f>DG11/DG6*100</f>
        <v>8.071748878923767</v>
      </c>
      <c r="DI11" s="30">
        <v>18</v>
      </c>
      <c r="DJ11" s="32">
        <f>DI11/DI6*100</f>
        <v>8.2191780821917799</v>
      </c>
      <c r="DK11" s="30">
        <v>18</v>
      </c>
      <c r="DL11" s="32">
        <f>DK11/DK6*100</f>
        <v>6.9230769230769234</v>
      </c>
      <c r="DM11" s="30">
        <v>18</v>
      </c>
      <c r="DN11" s="32">
        <f>DM11/DM6*100</f>
        <v>7.5630252100840334</v>
      </c>
      <c r="DO11" s="30">
        <v>19</v>
      </c>
      <c r="DP11" s="32">
        <f>DO11/DO6*100</f>
        <v>6.8100358422939076</v>
      </c>
      <c r="DQ11" s="30">
        <v>19</v>
      </c>
      <c r="DR11" s="32">
        <f>DQ11/DQ6*100</f>
        <v>7.2796934865900385</v>
      </c>
    </row>
    <row r="12" spans="1:122">
      <c r="A12" s="26" t="s">
        <v>35</v>
      </c>
      <c r="B12" s="7">
        <v>3</v>
      </c>
      <c r="C12" s="13">
        <v>1.9607843137254901</v>
      </c>
      <c r="D12" s="7">
        <v>4</v>
      </c>
      <c r="E12" s="13">
        <v>2.4539877300613497</v>
      </c>
      <c r="F12" s="7">
        <v>2</v>
      </c>
      <c r="G12" s="13">
        <v>0.9569377990430622</v>
      </c>
      <c r="H12" s="7">
        <v>2</v>
      </c>
      <c r="I12" s="13">
        <v>0.78431372549019607</v>
      </c>
      <c r="J12" s="7">
        <v>2</v>
      </c>
      <c r="K12" s="13">
        <v>1.1695906432748537</v>
      </c>
      <c r="L12" s="7">
        <v>1</v>
      </c>
      <c r="M12" s="13">
        <v>0.61728395061728392</v>
      </c>
      <c r="N12" s="7">
        <v>3</v>
      </c>
      <c r="O12" s="13">
        <v>1.5</v>
      </c>
      <c r="P12" s="7">
        <v>9</v>
      </c>
      <c r="Q12" s="13">
        <v>4.4117647058823533</v>
      </c>
      <c r="R12" s="7">
        <v>10</v>
      </c>
      <c r="S12" s="13">
        <v>4.6082949308755765</v>
      </c>
      <c r="T12" s="7">
        <v>10</v>
      </c>
      <c r="U12" s="13">
        <v>4.3103448275862073</v>
      </c>
      <c r="V12" s="7">
        <v>10</v>
      </c>
      <c r="W12" s="13">
        <v>3.9525691699604746</v>
      </c>
      <c r="X12" s="7">
        <v>9</v>
      </c>
      <c r="Y12" s="13">
        <v>3.4482758620689653</v>
      </c>
      <c r="Z12" s="7">
        <v>11</v>
      </c>
      <c r="AA12" s="13">
        <v>4.2801556420233462</v>
      </c>
      <c r="AB12" s="24">
        <v>14</v>
      </c>
      <c r="AC12" s="13">
        <v>5.343511450381679</v>
      </c>
      <c r="AD12" s="24">
        <v>14</v>
      </c>
      <c r="AE12" s="13">
        <v>5.1094890510948909</v>
      </c>
      <c r="AF12" s="7">
        <v>17</v>
      </c>
      <c r="AG12" s="13">
        <v>7.4561403508771926</v>
      </c>
      <c r="AH12" s="7">
        <v>17</v>
      </c>
      <c r="AI12" s="13">
        <v>6.640625</v>
      </c>
      <c r="AJ12" s="7">
        <v>10</v>
      </c>
      <c r="AK12" s="13">
        <v>4.5454545454545459</v>
      </c>
      <c r="AL12" s="24">
        <v>11</v>
      </c>
      <c r="AM12" s="13">
        <v>5.0691244239631335</v>
      </c>
      <c r="AN12" s="53"/>
      <c r="AO12" s="24">
        <v>14</v>
      </c>
      <c r="AP12" s="13">
        <v>6.1946902654867255</v>
      </c>
      <c r="AQ12" s="7">
        <v>12</v>
      </c>
      <c r="AR12" s="13">
        <v>5.0420168067226889</v>
      </c>
      <c r="AS12" s="7">
        <v>12</v>
      </c>
      <c r="AT12" s="13">
        <v>4.8780487804878048</v>
      </c>
      <c r="AU12" s="7">
        <v>11</v>
      </c>
      <c r="AV12" s="13">
        <v>4.2471042471042466</v>
      </c>
      <c r="AW12" s="7">
        <v>8</v>
      </c>
      <c r="AX12" s="13">
        <v>3.1372549019607843</v>
      </c>
      <c r="AY12" s="7">
        <v>7</v>
      </c>
      <c r="AZ12" s="13">
        <v>2.8</v>
      </c>
      <c r="BA12" s="7">
        <v>4</v>
      </c>
      <c r="BB12" s="13">
        <v>1.5625</v>
      </c>
      <c r="BC12" s="20">
        <v>4</v>
      </c>
      <c r="BD12" s="13">
        <v>1.6</v>
      </c>
      <c r="BE12" s="7">
        <v>4</v>
      </c>
      <c r="BF12" s="13">
        <v>1.5625</v>
      </c>
      <c r="BG12" s="20">
        <v>1</v>
      </c>
      <c r="BH12" s="13">
        <v>0.5</v>
      </c>
      <c r="BI12" s="7"/>
      <c r="BJ12" s="13">
        <v>0</v>
      </c>
      <c r="BK12" s="20"/>
      <c r="BL12" s="13">
        <v>0</v>
      </c>
      <c r="BM12" s="7"/>
      <c r="BN12" s="13">
        <v>0</v>
      </c>
      <c r="BO12" s="20"/>
      <c r="BP12" s="13">
        <v>0</v>
      </c>
      <c r="BQ12" s="7"/>
      <c r="BR12" s="13">
        <v>0</v>
      </c>
      <c r="BS12" s="7"/>
      <c r="BT12" s="13">
        <v>0</v>
      </c>
      <c r="BU12" s="7"/>
      <c r="BV12" s="23">
        <v>0</v>
      </c>
      <c r="BW12" s="7"/>
      <c r="BX12" s="23">
        <v>0</v>
      </c>
      <c r="BY12" s="7"/>
      <c r="BZ12" s="23">
        <v>0</v>
      </c>
      <c r="CA12" s="7"/>
      <c r="CB12" s="23">
        <v>0</v>
      </c>
      <c r="CC12" s="7"/>
      <c r="CD12" s="23">
        <v>0</v>
      </c>
      <c r="CE12" s="7"/>
      <c r="CF12" s="23">
        <v>0</v>
      </c>
      <c r="CG12" s="30"/>
      <c r="CH12" s="23">
        <v>0</v>
      </c>
      <c r="CI12" s="30"/>
      <c r="CJ12" s="34">
        <v>0</v>
      </c>
      <c r="CK12" s="30"/>
      <c r="CL12" s="23">
        <v>0</v>
      </c>
      <c r="CM12" s="30"/>
      <c r="CN12" s="34">
        <v>0</v>
      </c>
      <c r="CO12" s="30"/>
      <c r="CP12" s="23">
        <v>0</v>
      </c>
      <c r="CQ12" s="30"/>
      <c r="CR12" s="34">
        <v>0</v>
      </c>
      <c r="CS12" s="30"/>
      <c r="CT12" s="23">
        <v>0</v>
      </c>
      <c r="CU12" s="30"/>
      <c r="CV12" s="34">
        <v>0</v>
      </c>
      <c r="CW12" s="30"/>
      <c r="CX12" s="32">
        <f>CW12/CW6*100</f>
        <v>0</v>
      </c>
      <c r="CY12" s="30"/>
      <c r="CZ12" s="32">
        <f>CY12/CY6*100</f>
        <v>0</v>
      </c>
      <c r="DA12" s="30"/>
      <c r="DB12" s="32">
        <f>DA12/DA6*100</f>
        <v>0</v>
      </c>
      <c r="DC12" s="30"/>
      <c r="DD12" s="32">
        <f>DC12/DC6*100</f>
        <v>0</v>
      </c>
      <c r="DE12" s="30"/>
      <c r="DF12" s="32">
        <f>DE12/DE6*100</f>
        <v>0</v>
      </c>
      <c r="DG12" s="30"/>
      <c r="DH12" s="32">
        <f>DG12/DG6*100</f>
        <v>0</v>
      </c>
      <c r="DI12" s="30"/>
      <c r="DJ12" s="32">
        <f>DI12/DI6*100</f>
        <v>0</v>
      </c>
      <c r="DK12" s="30">
        <v>7</v>
      </c>
      <c r="DL12" s="32">
        <f>DK12/DK6*100</f>
        <v>2.6923076923076925</v>
      </c>
      <c r="DM12" s="30">
        <v>7</v>
      </c>
      <c r="DN12" s="32">
        <f>DM12/DM6*100</f>
        <v>2.9411764705882351</v>
      </c>
      <c r="DO12" s="30">
        <v>15</v>
      </c>
      <c r="DP12" s="32">
        <f>DO12/DO6*100</f>
        <v>5.376344086021505</v>
      </c>
      <c r="DQ12" s="30">
        <v>17</v>
      </c>
      <c r="DR12" s="32">
        <f>DQ12/DQ6*100</f>
        <v>6.5134099616858236</v>
      </c>
    </row>
    <row r="13" spans="1:122">
      <c r="A13" s="26" t="s">
        <v>36</v>
      </c>
      <c r="B13" s="7">
        <v>10</v>
      </c>
      <c r="C13" s="13">
        <v>6.5359477124183014</v>
      </c>
      <c r="D13" s="7">
        <v>12</v>
      </c>
      <c r="E13" s="13">
        <v>7.3619631901840492</v>
      </c>
      <c r="F13" s="7">
        <v>9</v>
      </c>
      <c r="G13" s="13">
        <v>4.3062200956937797</v>
      </c>
      <c r="H13" s="7">
        <v>16</v>
      </c>
      <c r="I13" s="13">
        <v>6.2745098039215685</v>
      </c>
      <c r="J13" s="7">
        <v>6</v>
      </c>
      <c r="K13" s="13">
        <v>3.5087719298245612</v>
      </c>
      <c r="L13" s="7">
        <v>8</v>
      </c>
      <c r="M13" s="13">
        <v>4.9382716049382713</v>
      </c>
      <c r="N13" s="7">
        <v>6</v>
      </c>
      <c r="O13" s="13">
        <v>3</v>
      </c>
      <c r="P13" s="7">
        <v>7</v>
      </c>
      <c r="Q13" s="13">
        <v>3.4313725490196081</v>
      </c>
      <c r="R13" s="7">
        <v>7</v>
      </c>
      <c r="S13" s="13">
        <v>3.225806451612903</v>
      </c>
      <c r="T13" s="7">
        <v>7</v>
      </c>
      <c r="U13" s="13">
        <v>3.0172413793103448</v>
      </c>
      <c r="V13" s="7">
        <v>7</v>
      </c>
      <c r="W13" s="13">
        <v>2.766798418972332</v>
      </c>
      <c r="X13" s="7">
        <v>8</v>
      </c>
      <c r="Y13" s="13">
        <v>3.0651340996168579</v>
      </c>
      <c r="Z13" s="7">
        <v>6</v>
      </c>
      <c r="AA13" s="13">
        <v>2.3346303501945527</v>
      </c>
      <c r="AB13" s="24">
        <v>6</v>
      </c>
      <c r="AC13" s="13">
        <v>2.2900763358778624</v>
      </c>
      <c r="AD13" s="24">
        <v>6</v>
      </c>
      <c r="AE13" s="13">
        <v>2.1897810218978102</v>
      </c>
      <c r="AF13" s="7">
        <v>6</v>
      </c>
      <c r="AG13" s="13">
        <v>2.6315789473684208</v>
      </c>
      <c r="AH13" s="7">
        <v>7</v>
      </c>
      <c r="AI13" s="13">
        <v>2.734375</v>
      </c>
      <c r="AJ13" s="7">
        <v>8</v>
      </c>
      <c r="AK13" s="13">
        <v>3.6363636363636362</v>
      </c>
      <c r="AL13" s="24">
        <v>8</v>
      </c>
      <c r="AM13" s="13">
        <v>3.6866359447004609</v>
      </c>
      <c r="AN13" s="53"/>
      <c r="AO13" s="24">
        <v>9</v>
      </c>
      <c r="AP13" s="13">
        <v>3.9823008849557522</v>
      </c>
      <c r="AQ13" s="7">
        <v>9</v>
      </c>
      <c r="AR13" s="13">
        <v>3.7815126050420167</v>
      </c>
      <c r="AS13" s="7">
        <v>9</v>
      </c>
      <c r="AT13" s="13">
        <v>3.6585365853658534</v>
      </c>
      <c r="AU13" s="7">
        <v>7</v>
      </c>
      <c r="AV13" s="13">
        <v>2.7027027027027026</v>
      </c>
      <c r="AW13" s="7">
        <v>7</v>
      </c>
      <c r="AX13" s="13">
        <v>2.7450980392156863</v>
      </c>
      <c r="AY13" s="7">
        <v>7</v>
      </c>
      <c r="AZ13" s="13">
        <v>2.8</v>
      </c>
      <c r="BA13" s="7">
        <v>7</v>
      </c>
      <c r="BB13" s="13">
        <v>2.734375</v>
      </c>
      <c r="BC13" s="7">
        <v>4</v>
      </c>
      <c r="BD13" s="13">
        <v>1.6</v>
      </c>
      <c r="BE13" s="7">
        <v>5</v>
      </c>
      <c r="BF13" s="13">
        <v>2.1</v>
      </c>
      <c r="BG13" s="7">
        <v>5</v>
      </c>
      <c r="BH13" s="13">
        <v>2.2999999999999998</v>
      </c>
      <c r="BI13" s="7">
        <v>8</v>
      </c>
      <c r="BJ13" s="13">
        <v>3.1</v>
      </c>
      <c r="BK13" s="7">
        <v>8</v>
      </c>
      <c r="BL13" s="13">
        <v>3</v>
      </c>
      <c r="BM13" s="7">
        <v>8</v>
      </c>
      <c r="BN13" s="13">
        <v>3.5</v>
      </c>
      <c r="BO13" s="7">
        <v>9</v>
      </c>
      <c r="BP13" s="13">
        <v>3.8</v>
      </c>
      <c r="BQ13" s="7">
        <v>9</v>
      </c>
      <c r="BR13" s="13">
        <v>3.9</v>
      </c>
      <c r="BS13" s="7">
        <v>10</v>
      </c>
      <c r="BT13" s="13">
        <v>4.5999999999999996</v>
      </c>
      <c r="BU13" s="7">
        <v>9</v>
      </c>
      <c r="BV13" s="23">
        <v>4.0999999999999996</v>
      </c>
      <c r="BW13" s="7">
        <v>9</v>
      </c>
      <c r="BX13" s="22">
        <v>4.0999999999999996</v>
      </c>
      <c r="BY13" s="7">
        <v>9</v>
      </c>
      <c r="BZ13" s="22">
        <v>4.0999999999999996</v>
      </c>
      <c r="CA13" s="7">
        <v>9</v>
      </c>
      <c r="CB13" s="22">
        <v>4.2</v>
      </c>
      <c r="CC13" s="7">
        <v>8</v>
      </c>
      <c r="CD13" s="22">
        <v>3.8</v>
      </c>
      <c r="CE13" s="7">
        <v>8</v>
      </c>
      <c r="CF13" s="22">
        <v>3.7</v>
      </c>
      <c r="CG13" s="30">
        <v>6</v>
      </c>
      <c r="CH13" s="33">
        <v>2.7</v>
      </c>
      <c r="CI13" s="30">
        <v>6</v>
      </c>
      <c r="CJ13" s="33">
        <v>2.8</v>
      </c>
      <c r="CK13" s="30">
        <v>7</v>
      </c>
      <c r="CL13" s="33">
        <v>3.2</v>
      </c>
      <c r="CM13" s="30">
        <v>7</v>
      </c>
      <c r="CN13" s="33">
        <v>3.3</v>
      </c>
      <c r="CO13" s="30">
        <v>5</v>
      </c>
      <c r="CP13" s="33">
        <v>2.5</v>
      </c>
      <c r="CQ13" s="30">
        <v>6</v>
      </c>
      <c r="CR13" s="33">
        <v>2.9</v>
      </c>
      <c r="CS13" s="30">
        <v>5</v>
      </c>
      <c r="CT13" s="33">
        <v>2.4</v>
      </c>
      <c r="CU13" s="30">
        <v>6</v>
      </c>
      <c r="CV13" s="33">
        <v>2.9</v>
      </c>
      <c r="CW13" s="30">
        <v>7</v>
      </c>
      <c r="CX13" s="32">
        <f>CW13/CW6*100</f>
        <v>3.0837004405286343</v>
      </c>
      <c r="CY13" s="30">
        <v>10</v>
      </c>
      <c r="CZ13" s="32">
        <f>CY13/CY6*100</f>
        <v>4.5045045045045047</v>
      </c>
      <c r="DA13" s="30">
        <v>9</v>
      </c>
      <c r="DB13" s="32">
        <f>DA13/DA6*100</f>
        <v>3.3210332103321036</v>
      </c>
      <c r="DC13" s="30">
        <v>9</v>
      </c>
      <c r="DD13" s="32">
        <f>DC13/DC6*100</f>
        <v>3.6290322580645165</v>
      </c>
      <c r="DE13" s="30">
        <v>6</v>
      </c>
      <c r="DF13" s="32">
        <f>DE13/DE6*100</f>
        <v>2.6086956521739131</v>
      </c>
      <c r="DG13" s="30">
        <v>7</v>
      </c>
      <c r="DH13" s="32">
        <f>DG13/DG6*100</f>
        <v>3.1390134529147984</v>
      </c>
      <c r="DI13" s="30">
        <v>8</v>
      </c>
      <c r="DJ13" s="32">
        <f>DI13/DI6*100</f>
        <v>3.6529680365296802</v>
      </c>
      <c r="DK13" s="30">
        <v>9</v>
      </c>
      <c r="DL13" s="32">
        <f>DK13/DK6*100</f>
        <v>3.4615384615384617</v>
      </c>
      <c r="DM13" s="30">
        <v>10</v>
      </c>
      <c r="DN13" s="32">
        <f>DM13/DM6*100</f>
        <v>4.2016806722689077</v>
      </c>
      <c r="DO13" s="30">
        <v>13</v>
      </c>
      <c r="DP13" s="32">
        <f>DO13/DO6*100</f>
        <v>4.6594982078853047</v>
      </c>
      <c r="DQ13" s="30">
        <v>12</v>
      </c>
      <c r="DR13" s="32">
        <f>DQ13/DQ6*100</f>
        <v>4.5977011494252871</v>
      </c>
    </row>
    <row r="14" spans="1:122">
      <c r="A14" s="26" t="s">
        <v>37</v>
      </c>
      <c r="B14" s="7"/>
      <c r="C14" s="13">
        <v>0</v>
      </c>
      <c r="D14" s="7"/>
      <c r="E14" s="13">
        <v>0</v>
      </c>
      <c r="F14" s="7"/>
      <c r="G14" s="13">
        <v>0</v>
      </c>
      <c r="H14" s="7"/>
      <c r="I14" s="13">
        <v>0</v>
      </c>
      <c r="J14" s="7"/>
      <c r="K14" s="13">
        <v>0</v>
      </c>
      <c r="L14" s="7"/>
      <c r="M14" s="13">
        <v>0</v>
      </c>
      <c r="N14" s="7"/>
      <c r="O14" s="13">
        <v>0</v>
      </c>
      <c r="P14" s="7"/>
      <c r="Q14" s="13">
        <v>0</v>
      </c>
      <c r="R14" s="7"/>
      <c r="S14" s="13">
        <v>0</v>
      </c>
      <c r="T14" s="7"/>
      <c r="U14" s="13">
        <v>0</v>
      </c>
      <c r="V14" s="7"/>
      <c r="W14" s="13">
        <v>0</v>
      </c>
      <c r="X14" s="7"/>
      <c r="Y14" s="13">
        <v>0</v>
      </c>
      <c r="Z14" s="7"/>
      <c r="AA14" s="13">
        <v>0</v>
      </c>
      <c r="AB14" s="24"/>
      <c r="AC14" s="13">
        <v>0</v>
      </c>
      <c r="AD14" s="24"/>
      <c r="AE14" s="13">
        <v>0</v>
      </c>
      <c r="AF14" s="7">
        <v>3</v>
      </c>
      <c r="AG14" s="13">
        <v>1.3157894736842104</v>
      </c>
      <c r="AH14" s="7"/>
      <c r="AI14" s="13">
        <v>0</v>
      </c>
      <c r="AJ14" s="7">
        <v>6</v>
      </c>
      <c r="AK14" s="13">
        <v>2.7272727272727271</v>
      </c>
      <c r="AL14" s="24">
        <v>6</v>
      </c>
      <c r="AM14" s="13">
        <v>2.7649769585253456</v>
      </c>
      <c r="AN14" s="53"/>
      <c r="AO14" s="24">
        <v>6</v>
      </c>
      <c r="AP14" s="13">
        <v>2.6548672566371683</v>
      </c>
      <c r="AQ14" s="7">
        <v>6</v>
      </c>
      <c r="AR14" s="13">
        <v>2.5210084033613445</v>
      </c>
      <c r="AS14" s="7">
        <v>5</v>
      </c>
      <c r="AT14" s="13">
        <v>2.0325203252032518</v>
      </c>
      <c r="AU14" s="7">
        <v>7</v>
      </c>
      <c r="AV14" s="13">
        <v>2.7027027027027026</v>
      </c>
      <c r="AW14" s="7">
        <v>7</v>
      </c>
      <c r="AX14" s="13">
        <v>2.7450980392156863</v>
      </c>
      <c r="AY14" s="7">
        <v>5</v>
      </c>
      <c r="AZ14" s="13">
        <v>2</v>
      </c>
      <c r="BA14" s="7">
        <v>2</v>
      </c>
      <c r="BB14" s="13">
        <v>0.78125</v>
      </c>
      <c r="BC14" s="7">
        <v>2</v>
      </c>
      <c r="BD14" s="13">
        <v>0.8</v>
      </c>
      <c r="BE14" s="7">
        <v>2</v>
      </c>
      <c r="BF14" s="13">
        <v>0.78125</v>
      </c>
      <c r="BG14" s="7">
        <v>2</v>
      </c>
      <c r="BH14" s="13">
        <v>0.9</v>
      </c>
      <c r="BI14" s="7">
        <v>2</v>
      </c>
      <c r="BJ14" s="13">
        <v>0.78125</v>
      </c>
      <c r="BK14" s="7">
        <v>2</v>
      </c>
      <c r="BL14" s="13">
        <v>0.8</v>
      </c>
      <c r="BM14" s="7">
        <v>1</v>
      </c>
      <c r="BN14" s="13">
        <v>0.4</v>
      </c>
      <c r="BO14" s="7">
        <v>1</v>
      </c>
      <c r="BP14" s="13">
        <v>0.4</v>
      </c>
      <c r="BQ14" s="7">
        <v>1</v>
      </c>
      <c r="BR14" s="13">
        <v>0.4</v>
      </c>
      <c r="BS14" s="7">
        <v>0</v>
      </c>
      <c r="BT14" s="13">
        <v>0</v>
      </c>
      <c r="BU14" s="7"/>
      <c r="BV14" s="23">
        <v>0</v>
      </c>
      <c r="BW14" s="7"/>
      <c r="BX14" s="23">
        <v>0</v>
      </c>
      <c r="BY14" s="7"/>
      <c r="BZ14" s="23">
        <v>0</v>
      </c>
      <c r="CA14" s="7"/>
      <c r="CB14" s="23">
        <v>0</v>
      </c>
      <c r="CC14" s="7"/>
      <c r="CD14" s="23">
        <v>0</v>
      </c>
      <c r="CE14" s="7"/>
      <c r="CF14" s="23">
        <v>0</v>
      </c>
      <c r="CG14" s="30">
        <v>2</v>
      </c>
      <c r="CH14" s="33">
        <v>0.9</v>
      </c>
      <c r="CI14" s="30">
        <v>2</v>
      </c>
      <c r="CJ14" s="33">
        <v>0.9</v>
      </c>
      <c r="CK14" s="30">
        <v>3</v>
      </c>
      <c r="CL14" s="33">
        <v>1.4</v>
      </c>
      <c r="CM14" s="30">
        <v>3</v>
      </c>
      <c r="CN14" s="33">
        <v>1.4</v>
      </c>
      <c r="CO14" s="30">
        <v>3</v>
      </c>
      <c r="CP14" s="33">
        <v>1.5</v>
      </c>
      <c r="CQ14" s="30">
        <v>1</v>
      </c>
      <c r="CR14" s="33">
        <v>0.5</v>
      </c>
      <c r="CS14" s="30">
        <v>7</v>
      </c>
      <c r="CT14" s="33">
        <v>3.3</v>
      </c>
      <c r="CU14" s="30">
        <v>7</v>
      </c>
      <c r="CV14" s="33">
        <v>3.4</v>
      </c>
      <c r="CW14" s="30">
        <v>8</v>
      </c>
      <c r="CX14" s="32">
        <f>CW14/CW6*100</f>
        <v>3.5242290748898681</v>
      </c>
      <c r="CY14" s="30">
        <v>8</v>
      </c>
      <c r="CZ14" s="32">
        <f>CY14/CY6*100</f>
        <v>3.6036036036036037</v>
      </c>
      <c r="DA14" s="30">
        <v>17</v>
      </c>
      <c r="DB14" s="32">
        <f>DA14/DA6*100</f>
        <v>6.2730627306273057</v>
      </c>
      <c r="DC14" s="30">
        <v>13</v>
      </c>
      <c r="DD14" s="32">
        <f>DC14/DC6*100</f>
        <v>5.241935483870968</v>
      </c>
      <c r="DE14" s="30">
        <v>14</v>
      </c>
      <c r="DF14" s="32">
        <f>DE14/DE6*100</f>
        <v>6.0869565217391308</v>
      </c>
      <c r="DG14" s="30">
        <v>11</v>
      </c>
      <c r="DH14" s="32">
        <f>DG14/DG6*100</f>
        <v>4.9327354260089686</v>
      </c>
      <c r="DI14" s="30">
        <v>11</v>
      </c>
      <c r="DJ14" s="32">
        <f>DI14/DI6*100</f>
        <v>5.0228310502283104</v>
      </c>
      <c r="DK14" s="30">
        <v>12</v>
      </c>
      <c r="DL14" s="32">
        <f>DK14/DK6*100</f>
        <v>4.6153846153846159</v>
      </c>
      <c r="DM14" s="30">
        <v>12</v>
      </c>
      <c r="DN14" s="32">
        <f>DM14/DM6*100</f>
        <v>5.0420168067226889</v>
      </c>
      <c r="DO14" s="30">
        <v>19</v>
      </c>
      <c r="DP14" s="32">
        <f>DO14/DO6*100</f>
        <v>6.8100358422939076</v>
      </c>
      <c r="DQ14" s="30">
        <v>8</v>
      </c>
      <c r="DR14" s="32">
        <f>DQ14/DQ6*100</f>
        <v>3.0651340996168579</v>
      </c>
    </row>
    <row r="15" spans="1:122">
      <c r="A15" s="26" t="s">
        <v>3</v>
      </c>
      <c r="B15" s="7">
        <v>1</v>
      </c>
      <c r="C15" s="13">
        <v>0.65359477124183007</v>
      </c>
      <c r="D15" s="7">
        <v>1</v>
      </c>
      <c r="E15" s="13">
        <v>0.61349693251533743</v>
      </c>
      <c r="F15" s="7"/>
      <c r="G15" s="13">
        <v>0</v>
      </c>
      <c r="H15" s="7">
        <v>2</v>
      </c>
      <c r="I15" s="13">
        <v>0.78431372549019607</v>
      </c>
      <c r="J15" s="7">
        <v>3</v>
      </c>
      <c r="K15" s="13">
        <v>1.7543859649122806</v>
      </c>
      <c r="L15" s="7">
        <v>1</v>
      </c>
      <c r="M15" s="13">
        <v>0.61728395061728392</v>
      </c>
      <c r="N15" s="7">
        <v>2</v>
      </c>
      <c r="O15" s="13">
        <v>1</v>
      </c>
      <c r="P15" s="7">
        <v>1</v>
      </c>
      <c r="Q15" s="13">
        <v>0.49019607843137253</v>
      </c>
      <c r="R15" s="7">
        <v>1</v>
      </c>
      <c r="S15" s="13">
        <v>0.46082949308755761</v>
      </c>
      <c r="T15" s="7">
        <v>1</v>
      </c>
      <c r="U15" s="13">
        <v>0.43103448275862066</v>
      </c>
      <c r="V15" s="7">
        <v>1</v>
      </c>
      <c r="W15" s="13">
        <v>0.39525691699604742</v>
      </c>
      <c r="X15" s="7"/>
      <c r="Y15" s="13">
        <v>0</v>
      </c>
      <c r="Z15" s="7">
        <v>3</v>
      </c>
      <c r="AA15" s="13">
        <v>1.1673151750972763</v>
      </c>
      <c r="AB15" s="24">
        <v>3</v>
      </c>
      <c r="AC15" s="13">
        <v>1.1450381679389312</v>
      </c>
      <c r="AD15" s="24">
        <v>2</v>
      </c>
      <c r="AE15" s="13">
        <v>0.72992700729927007</v>
      </c>
      <c r="AF15" s="7">
        <v>2</v>
      </c>
      <c r="AG15" s="13">
        <v>0.8771929824561403</v>
      </c>
      <c r="AH15" s="7">
        <v>2</v>
      </c>
      <c r="AI15" s="13">
        <v>0.78125</v>
      </c>
      <c r="AJ15" s="7">
        <v>2</v>
      </c>
      <c r="AK15" s="13">
        <v>0.90909090909090906</v>
      </c>
      <c r="AL15" s="24">
        <v>2</v>
      </c>
      <c r="AM15" s="13">
        <v>0.92165898617511521</v>
      </c>
      <c r="AN15" s="53"/>
      <c r="AO15" s="24"/>
      <c r="AP15" s="13">
        <v>0</v>
      </c>
      <c r="AQ15" s="7"/>
      <c r="AR15" s="13">
        <v>0</v>
      </c>
      <c r="AS15" s="7">
        <v>2</v>
      </c>
      <c r="AT15" s="13">
        <v>0.81300813008130091</v>
      </c>
      <c r="AU15" s="7">
        <v>2</v>
      </c>
      <c r="AV15" s="13">
        <v>0.77220077220077221</v>
      </c>
      <c r="AW15" s="7">
        <v>3</v>
      </c>
      <c r="AX15" s="13">
        <v>1.1764705882352942</v>
      </c>
      <c r="AY15" s="7">
        <v>3</v>
      </c>
      <c r="AZ15" s="13">
        <v>1.2</v>
      </c>
      <c r="BA15" s="7">
        <v>1</v>
      </c>
      <c r="BB15" s="13">
        <v>0.390625</v>
      </c>
      <c r="BC15" s="7">
        <v>1</v>
      </c>
      <c r="BD15" s="13">
        <v>0.4</v>
      </c>
      <c r="BE15" s="7">
        <v>1</v>
      </c>
      <c r="BF15" s="13">
        <v>0.390625</v>
      </c>
      <c r="BG15" s="7">
        <v>1</v>
      </c>
      <c r="BH15" s="13">
        <v>0.5</v>
      </c>
      <c r="BI15" s="7"/>
      <c r="BJ15" s="13">
        <v>0</v>
      </c>
      <c r="BK15" s="7"/>
      <c r="BL15" s="13">
        <v>0</v>
      </c>
      <c r="BM15" s="7">
        <v>1</v>
      </c>
      <c r="BN15" s="13">
        <v>0.4</v>
      </c>
      <c r="BO15" s="7">
        <v>4</v>
      </c>
      <c r="BP15" s="13">
        <v>1.7</v>
      </c>
      <c r="BQ15" s="7">
        <v>1</v>
      </c>
      <c r="BR15" s="13">
        <v>0.4</v>
      </c>
      <c r="BS15" s="7">
        <v>1</v>
      </c>
      <c r="BT15" s="13">
        <v>0.5</v>
      </c>
      <c r="BU15" s="7">
        <v>1</v>
      </c>
      <c r="BV15" s="23">
        <v>0.5</v>
      </c>
      <c r="BW15" s="7">
        <v>1</v>
      </c>
      <c r="BX15" s="22">
        <v>0.5</v>
      </c>
      <c r="BY15" s="7"/>
      <c r="BZ15" s="23">
        <v>0</v>
      </c>
      <c r="CA15" s="7"/>
      <c r="CB15" s="23">
        <v>0</v>
      </c>
      <c r="CC15" s="7"/>
      <c r="CD15" s="23">
        <v>0</v>
      </c>
      <c r="CE15" s="7"/>
      <c r="CF15" s="23">
        <v>0</v>
      </c>
      <c r="CG15" s="30"/>
      <c r="CH15" s="34">
        <v>0</v>
      </c>
      <c r="CI15" s="30"/>
      <c r="CJ15" s="34">
        <v>0</v>
      </c>
      <c r="CK15" s="30"/>
      <c r="CL15" s="34">
        <v>0</v>
      </c>
      <c r="CM15" s="30"/>
      <c r="CN15" s="34">
        <v>0</v>
      </c>
      <c r="CO15" s="30"/>
      <c r="CP15" s="34">
        <v>0</v>
      </c>
      <c r="CQ15" s="30"/>
      <c r="CR15" s="34">
        <v>0</v>
      </c>
      <c r="CS15" s="30"/>
      <c r="CT15" s="34">
        <v>0</v>
      </c>
      <c r="CU15" s="30"/>
      <c r="CV15" s="34">
        <v>0</v>
      </c>
      <c r="CW15" s="30">
        <v>3</v>
      </c>
      <c r="CX15" s="32">
        <f>CW15/CW6*100</f>
        <v>1.3215859030837005</v>
      </c>
      <c r="CY15" s="30">
        <v>4</v>
      </c>
      <c r="CZ15" s="32">
        <f>CY15/CY6*100</f>
        <v>1.8018018018018018</v>
      </c>
      <c r="DA15" s="30">
        <v>2</v>
      </c>
      <c r="DB15" s="32">
        <f>DA15/DA6*100</f>
        <v>0.73800738007380073</v>
      </c>
      <c r="DC15" s="30">
        <v>3</v>
      </c>
      <c r="DD15" s="32">
        <f>DC15/DC6*100</f>
        <v>1.2096774193548387</v>
      </c>
      <c r="DE15" s="30">
        <v>1</v>
      </c>
      <c r="DF15" s="32">
        <f>DE15/DE6*100</f>
        <v>0.43478260869565216</v>
      </c>
      <c r="DG15" s="30">
        <v>2</v>
      </c>
      <c r="DH15" s="32">
        <f>DG15/DG6*100</f>
        <v>0.89686098654708524</v>
      </c>
      <c r="DI15" s="30">
        <v>2</v>
      </c>
      <c r="DJ15" s="32">
        <f>DI15/DI6*100</f>
        <v>0.91324200913242004</v>
      </c>
      <c r="DK15" s="30">
        <v>4</v>
      </c>
      <c r="DL15" s="32">
        <f>DK15/DK6*100</f>
        <v>1.5384615384615385</v>
      </c>
      <c r="DM15" s="30">
        <v>4</v>
      </c>
      <c r="DN15" s="32">
        <f>DM15/DM6*100</f>
        <v>1.680672268907563</v>
      </c>
      <c r="DO15" s="30">
        <v>5</v>
      </c>
      <c r="DP15" s="32">
        <f>DO15/DO6*100</f>
        <v>1.7921146953405016</v>
      </c>
      <c r="DQ15" s="30">
        <v>5</v>
      </c>
      <c r="DR15" s="32">
        <f>DQ15/DQ6*100</f>
        <v>1.9157088122605364</v>
      </c>
    </row>
    <row r="16" spans="1:122">
      <c r="A16" s="26" t="s">
        <v>4</v>
      </c>
      <c r="B16" s="7"/>
      <c r="C16" s="13">
        <v>0</v>
      </c>
      <c r="D16" s="7"/>
      <c r="E16" s="13">
        <v>0</v>
      </c>
      <c r="F16" s="7"/>
      <c r="G16" s="13">
        <v>0</v>
      </c>
      <c r="H16" s="7">
        <v>4</v>
      </c>
      <c r="I16" s="13">
        <v>1.5686274509803921</v>
      </c>
      <c r="J16" s="7">
        <v>4</v>
      </c>
      <c r="K16" s="13">
        <v>2.3391812865497075</v>
      </c>
      <c r="L16" s="7">
        <v>6</v>
      </c>
      <c r="M16" s="13">
        <v>3.7037037037037033</v>
      </c>
      <c r="N16" s="7">
        <v>4</v>
      </c>
      <c r="O16" s="13">
        <v>2</v>
      </c>
      <c r="P16" s="7">
        <v>3</v>
      </c>
      <c r="Q16" s="13">
        <v>1.4705882352941175</v>
      </c>
      <c r="R16" s="7">
        <v>4</v>
      </c>
      <c r="S16" s="13">
        <v>1.8433179723502304</v>
      </c>
      <c r="T16" s="7">
        <v>4</v>
      </c>
      <c r="U16" s="13">
        <v>1.7241379310344827</v>
      </c>
      <c r="V16" s="7">
        <v>6</v>
      </c>
      <c r="W16" s="13">
        <v>2.3715415019762842</v>
      </c>
      <c r="X16" s="7">
        <v>7</v>
      </c>
      <c r="Y16" s="13">
        <v>2.6819923371647509</v>
      </c>
      <c r="Z16" s="7">
        <v>7</v>
      </c>
      <c r="AA16" s="13">
        <v>2.7237354085603114</v>
      </c>
      <c r="AB16" s="24">
        <v>8</v>
      </c>
      <c r="AC16" s="13">
        <v>3.0534351145038165</v>
      </c>
      <c r="AD16" s="24">
        <v>6</v>
      </c>
      <c r="AE16" s="13">
        <v>2.1897810218978102</v>
      </c>
      <c r="AF16" s="7">
        <v>6</v>
      </c>
      <c r="AG16" s="13">
        <v>2.6315789473684208</v>
      </c>
      <c r="AH16" s="7">
        <v>7</v>
      </c>
      <c r="AI16" s="13">
        <v>2.734375</v>
      </c>
      <c r="AJ16" s="7">
        <v>3</v>
      </c>
      <c r="AK16" s="13">
        <v>1.3636363636363635</v>
      </c>
      <c r="AL16" s="24">
        <v>3</v>
      </c>
      <c r="AM16" s="13">
        <v>1.3824884792626728</v>
      </c>
      <c r="AN16" s="53"/>
      <c r="AO16" s="24">
        <v>3</v>
      </c>
      <c r="AP16" s="13">
        <v>1.3274336283185841</v>
      </c>
      <c r="AQ16" s="7">
        <v>4</v>
      </c>
      <c r="AR16" s="13">
        <v>1.680672268907563</v>
      </c>
      <c r="AS16" s="7">
        <v>4</v>
      </c>
      <c r="AT16" s="13">
        <v>1.6260162601626018</v>
      </c>
      <c r="AU16" s="7">
        <v>4</v>
      </c>
      <c r="AV16" s="13">
        <v>1.5444015444015444</v>
      </c>
      <c r="AW16" s="7">
        <v>2</v>
      </c>
      <c r="AX16" s="13">
        <v>0.78431372549019607</v>
      </c>
      <c r="AY16" s="7">
        <v>3</v>
      </c>
      <c r="AZ16" s="13">
        <v>1.2</v>
      </c>
      <c r="BA16" s="7">
        <v>1</v>
      </c>
      <c r="BB16" s="13">
        <v>0.390625</v>
      </c>
      <c r="BC16" s="7"/>
      <c r="BD16" s="13">
        <v>0</v>
      </c>
      <c r="BE16" s="7"/>
      <c r="BF16" s="13">
        <v>0</v>
      </c>
      <c r="BG16" s="7"/>
      <c r="BH16" s="13">
        <v>0</v>
      </c>
      <c r="BI16" s="7"/>
      <c r="BJ16" s="13">
        <v>0</v>
      </c>
      <c r="BK16" s="7"/>
      <c r="BL16" s="13">
        <v>0</v>
      </c>
      <c r="BM16" s="7"/>
      <c r="BN16" s="13">
        <v>0</v>
      </c>
      <c r="BO16" s="7"/>
      <c r="BP16" s="13">
        <v>0</v>
      </c>
      <c r="BQ16" s="7"/>
      <c r="BR16" s="13">
        <v>0</v>
      </c>
      <c r="BS16" s="7"/>
      <c r="BT16" s="13">
        <v>0</v>
      </c>
      <c r="BU16" s="7"/>
      <c r="BV16" s="23">
        <v>0</v>
      </c>
      <c r="BW16" s="7"/>
      <c r="BX16" s="23">
        <v>0</v>
      </c>
      <c r="BY16" s="7"/>
      <c r="BZ16" s="23">
        <v>0</v>
      </c>
      <c r="CA16" s="7"/>
      <c r="CB16" s="23">
        <v>0</v>
      </c>
      <c r="CC16" s="7"/>
      <c r="CD16" s="23">
        <v>0</v>
      </c>
      <c r="CE16" s="7"/>
      <c r="CF16" s="23">
        <v>0</v>
      </c>
      <c r="CG16" s="30"/>
      <c r="CH16" s="33">
        <v>0</v>
      </c>
      <c r="CI16" s="30"/>
      <c r="CJ16" s="33">
        <v>0</v>
      </c>
      <c r="CK16" s="30"/>
      <c r="CL16" s="33">
        <v>0</v>
      </c>
      <c r="CM16" s="30"/>
      <c r="CN16" s="33">
        <v>0</v>
      </c>
      <c r="CO16" s="30"/>
      <c r="CP16" s="33">
        <v>0</v>
      </c>
      <c r="CQ16" s="30"/>
      <c r="CR16" s="33">
        <v>0</v>
      </c>
      <c r="CS16" s="30"/>
      <c r="CT16" s="33">
        <v>0</v>
      </c>
      <c r="CU16" s="30"/>
      <c r="CV16" s="33">
        <v>0</v>
      </c>
      <c r="CW16" s="30"/>
      <c r="CX16" s="32">
        <f>CW16/CW6*100</f>
        <v>0</v>
      </c>
      <c r="CY16" s="30"/>
      <c r="CZ16" s="32">
        <f>CY16/CY6*100</f>
        <v>0</v>
      </c>
      <c r="DA16" s="30"/>
      <c r="DB16" s="32">
        <f>DA16/DA6*100</f>
        <v>0</v>
      </c>
      <c r="DC16" s="30"/>
      <c r="DD16" s="32">
        <f>DC16/DC6*100</f>
        <v>0</v>
      </c>
      <c r="DE16" s="30"/>
      <c r="DF16" s="32">
        <f>DE16/DE6*100</f>
        <v>0</v>
      </c>
      <c r="DG16" s="30"/>
      <c r="DH16" s="32">
        <f>DG16/DG6*100</f>
        <v>0</v>
      </c>
      <c r="DI16" s="30"/>
      <c r="DJ16" s="32">
        <f>DI16/DI6*100</f>
        <v>0</v>
      </c>
      <c r="DK16" s="30"/>
      <c r="DL16" s="32">
        <f>DK16/DK6*100</f>
        <v>0</v>
      </c>
      <c r="DM16" s="30"/>
      <c r="DN16" s="32">
        <f>DM16/DM6*100</f>
        <v>0</v>
      </c>
      <c r="DO16" s="30"/>
      <c r="DP16" s="32">
        <f>DO16/DO6*100</f>
        <v>0</v>
      </c>
      <c r="DQ16" s="30"/>
      <c r="DR16" s="32">
        <f>DQ16/DQ6*100</f>
        <v>0</v>
      </c>
    </row>
    <row r="17" spans="1:122">
      <c r="A17" s="26" t="s">
        <v>38</v>
      </c>
      <c r="B17" s="7"/>
      <c r="C17" s="13">
        <v>0</v>
      </c>
      <c r="D17" s="7"/>
      <c r="E17" s="13">
        <v>0</v>
      </c>
      <c r="F17" s="7"/>
      <c r="G17" s="13">
        <v>0</v>
      </c>
      <c r="H17" s="7"/>
      <c r="I17" s="13">
        <v>0</v>
      </c>
      <c r="J17" s="7"/>
      <c r="K17" s="13">
        <v>0</v>
      </c>
      <c r="L17" s="7"/>
      <c r="M17" s="13">
        <v>0</v>
      </c>
      <c r="N17" s="7"/>
      <c r="O17" s="13">
        <v>0</v>
      </c>
      <c r="P17" s="7"/>
      <c r="Q17" s="13">
        <v>0</v>
      </c>
      <c r="R17" s="7"/>
      <c r="S17" s="13">
        <v>0</v>
      </c>
      <c r="T17" s="7"/>
      <c r="U17" s="13">
        <v>0</v>
      </c>
      <c r="V17" s="7"/>
      <c r="W17" s="13">
        <v>0</v>
      </c>
      <c r="X17" s="7"/>
      <c r="Y17" s="13">
        <v>0</v>
      </c>
      <c r="Z17" s="7"/>
      <c r="AA17" s="13">
        <v>0</v>
      </c>
      <c r="AB17" s="24">
        <v>1</v>
      </c>
      <c r="AC17" s="13">
        <v>0.38167938931297707</v>
      </c>
      <c r="AD17" s="24">
        <v>1</v>
      </c>
      <c r="AE17" s="13">
        <v>0.36496350364963503</v>
      </c>
      <c r="AF17" s="7">
        <v>1</v>
      </c>
      <c r="AG17" s="13">
        <v>0.43859649122807015</v>
      </c>
      <c r="AH17" s="7">
        <v>1</v>
      </c>
      <c r="AI17" s="13">
        <v>0.390625</v>
      </c>
      <c r="AJ17" s="7">
        <v>1</v>
      </c>
      <c r="AK17" s="13">
        <v>0.45454545454545453</v>
      </c>
      <c r="AL17" s="24">
        <v>1</v>
      </c>
      <c r="AM17" s="13">
        <v>0.46082949308755761</v>
      </c>
      <c r="AN17" s="53"/>
      <c r="AO17" s="24">
        <v>2</v>
      </c>
      <c r="AP17" s="13">
        <v>0.88495575221238942</v>
      </c>
      <c r="AQ17" s="7">
        <v>2</v>
      </c>
      <c r="AR17" s="13">
        <v>0.84033613445378152</v>
      </c>
      <c r="AS17" s="7">
        <v>1</v>
      </c>
      <c r="AT17" s="13">
        <v>0.40650406504065045</v>
      </c>
      <c r="AU17" s="7">
        <v>1</v>
      </c>
      <c r="AV17" s="13">
        <v>0.38610038610038611</v>
      </c>
      <c r="AW17" s="7">
        <v>1</v>
      </c>
      <c r="AX17" s="13">
        <v>0.39215686274509803</v>
      </c>
      <c r="AY17" s="7">
        <v>1</v>
      </c>
      <c r="AZ17" s="13">
        <v>0.4</v>
      </c>
      <c r="BA17" s="7">
        <v>2</v>
      </c>
      <c r="BB17" s="13">
        <v>0.78125</v>
      </c>
      <c r="BC17" s="7">
        <v>1</v>
      </c>
      <c r="BD17" s="13">
        <v>0.4</v>
      </c>
      <c r="BE17" s="7">
        <v>1</v>
      </c>
      <c r="BF17" s="13">
        <v>0.4</v>
      </c>
      <c r="BG17" s="7">
        <v>1</v>
      </c>
      <c r="BH17" s="13">
        <v>0.5</v>
      </c>
      <c r="BI17" s="7">
        <v>2</v>
      </c>
      <c r="BJ17" s="13">
        <v>0.8</v>
      </c>
      <c r="BK17" s="7">
        <v>2</v>
      </c>
      <c r="BL17" s="13">
        <v>0.8</v>
      </c>
      <c r="BM17" s="7">
        <v>2</v>
      </c>
      <c r="BN17" s="13">
        <v>0.9</v>
      </c>
      <c r="BO17" s="7">
        <v>2</v>
      </c>
      <c r="BP17" s="13">
        <v>0.8</v>
      </c>
      <c r="BQ17" s="7">
        <v>2</v>
      </c>
      <c r="BR17" s="13">
        <v>0.9</v>
      </c>
      <c r="BS17" s="7">
        <v>2</v>
      </c>
      <c r="BT17" s="13">
        <v>0.9</v>
      </c>
      <c r="BU17" s="7">
        <v>2</v>
      </c>
      <c r="BV17" s="23">
        <v>0.9</v>
      </c>
      <c r="BW17" s="7">
        <v>2</v>
      </c>
      <c r="BX17" s="22">
        <v>0.9</v>
      </c>
      <c r="BY17" s="7">
        <v>2</v>
      </c>
      <c r="BZ17" s="22">
        <v>0.9</v>
      </c>
      <c r="CA17" s="7">
        <v>2</v>
      </c>
      <c r="CB17" s="22">
        <v>1</v>
      </c>
      <c r="CC17" s="7">
        <v>2</v>
      </c>
      <c r="CD17" s="22">
        <v>0.9</v>
      </c>
      <c r="CE17" s="7">
        <v>2</v>
      </c>
      <c r="CF17" s="22">
        <v>0.9</v>
      </c>
      <c r="CG17" s="30">
        <v>2</v>
      </c>
      <c r="CH17" s="33">
        <v>0.9</v>
      </c>
      <c r="CI17" s="30">
        <v>2</v>
      </c>
      <c r="CJ17" s="33">
        <v>0.9</v>
      </c>
      <c r="CK17" s="30">
        <v>2</v>
      </c>
      <c r="CL17" s="33">
        <v>0.9</v>
      </c>
      <c r="CM17" s="30">
        <v>2</v>
      </c>
      <c r="CN17" s="33">
        <v>0.9</v>
      </c>
      <c r="CO17" s="30">
        <v>1</v>
      </c>
      <c r="CP17" s="33">
        <v>0.5</v>
      </c>
      <c r="CQ17" s="30">
        <v>1</v>
      </c>
      <c r="CR17" s="33">
        <v>0.5</v>
      </c>
      <c r="CS17" s="30">
        <v>1</v>
      </c>
      <c r="CT17" s="33">
        <v>0.5</v>
      </c>
      <c r="CU17" s="30">
        <v>1</v>
      </c>
      <c r="CV17" s="33">
        <v>0.5</v>
      </c>
      <c r="CW17" s="30">
        <v>2</v>
      </c>
      <c r="CX17" s="32">
        <f>CW17/CW6*100</f>
        <v>0.88105726872246704</v>
      </c>
      <c r="CY17" s="30">
        <v>2</v>
      </c>
      <c r="CZ17" s="32">
        <f>CY17/CY6*100</f>
        <v>0.90090090090090091</v>
      </c>
      <c r="DA17" s="30">
        <v>3</v>
      </c>
      <c r="DB17" s="32">
        <f>DA17/DA6*100</f>
        <v>1.107011070110701</v>
      </c>
      <c r="DC17" s="30">
        <v>3</v>
      </c>
      <c r="DD17" s="32">
        <f>DC17/DC6*100</f>
        <v>1.2096774193548387</v>
      </c>
      <c r="DE17" s="30">
        <v>1</v>
      </c>
      <c r="DF17" s="32">
        <f>DE17/DE6*100</f>
        <v>0.43478260869565216</v>
      </c>
      <c r="DG17" s="30">
        <v>1</v>
      </c>
      <c r="DH17" s="32">
        <f>DG17/DG6*100</f>
        <v>0.44843049327354262</v>
      </c>
      <c r="DI17" s="30">
        <v>1</v>
      </c>
      <c r="DJ17" s="32">
        <f>DI17/DI6*100</f>
        <v>0.45662100456621002</v>
      </c>
      <c r="DK17" s="30">
        <v>1</v>
      </c>
      <c r="DL17" s="32">
        <f>DK17/DK6*100</f>
        <v>0.38461538461538464</v>
      </c>
      <c r="DM17" s="30">
        <v>1</v>
      </c>
      <c r="DN17" s="32">
        <f>DM17/DM6*100</f>
        <v>0.42016806722689076</v>
      </c>
      <c r="DO17" s="30">
        <v>1</v>
      </c>
      <c r="DP17" s="32">
        <f>DO17/DO6*100</f>
        <v>0.35842293906810035</v>
      </c>
      <c r="DQ17" s="30">
        <v>1</v>
      </c>
      <c r="DR17" s="32">
        <f>DQ17/DQ6*100</f>
        <v>0.38314176245210724</v>
      </c>
    </row>
    <row r="18" spans="1:122">
      <c r="A18" s="26" t="s">
        <v>40</v>
      </c>
      <c r="B18" s="7">
        <v>1</v>
      </c>
      <c r="C18" s="13">
        <v>0.65359477124183007</v>
      </c>
      <c r="D18" s="7">
        <v>1</v>
      </c>
      <c r="E18" s="13">
        <v>0.61349693251533743</v>
      </c>
      <c r="F18" s="7">
        <v>1</v>
      </c>
      <c r="G18" s="13">
        <v>0.4784688995215311</v>
      </c>
      <c r="H18" s="7">
        <v>1</v>
      </c>
      <c r="I18" s="13">
        <v>0.39215686274509803</v>
      </c>
      <c r="J18" s="7">
        <v>1</v>
      </c>
      <c r="K18" s="13">
        <v>0.58479532163742687</v>
      </c>
      <c r="L18" s="7">
        <v>1</v>
      </c>
      <c r="M18" s="13">
        <v>0.61728395061728392</v>
      </c>
      <c r="N18" s="7">
        <v>1</v>
      </c>
      <c r="O18" s="13">
        <v>0.5</v>
      </c>
      <c r="P18" s="7">
        <v>1</v>
      </c>
      <c r="Q18" s="13">
        <v>0.49019607843137253</v>
      </c>
      <c r="R18" s="7">
        <v>1</v>
      </c>
      <c r="S18" s="13">
        <v>0.46082949308755761</v>
      </c>
      <c r="T18" s="7">
        <v>1</v>
      </c>
      <c r="U18" s="13">
        <v>0.43103448275862066</v>
      </c>
      <c r="V18" s="7">
        <v>1</v>
      </c>
      <c r="W18" s="13">
        <v>0.39525691699604742</v>
      </c>
      <c r="X18" s="7">
        <v>1</v>
      </c>
      <c r="Y18" s="13">
        <v>0.38314176245210724</v>
      </c>
      <c r="Z18" s="7">
        <v>1</v>
      </c>
      <c r="AA18" s="13">
        <v>0.38910505836575876</v>
      </c>
      <c r="AB18" s="24">
        <v>1</v>
      </c>
      <c r="AC18" s="13">
        <v>0.38167938931297707</v>
      </c>
      <c r="AD18" s="24">
        <v>1</v>
      </c>
      <c r="AE18" s="13">
        <v>0.36496350364963503</v>
      </c>
      <c r="AF18" s="7">
        <v>1</v>
      </c>
      <c r="AG18" s="13">
        <v>0.43859649122807015</v>
      </c>
      <c r="AH18" s="7">
        <v>1</v>
      </c>
      <c r="AI18" s="13">
        <v>0.390625</v>
      </c>
      <c r="AJ18" s="7">
        <v>1</v>
      </c>
      <c r="AK18" s="13">
        <v>0.45454545454545453</v>
      </c>
      <c r="AL18" s="24">
        <v>1</v>
      </c>
      <c r="AM18" s="13">
        <v>0.46082949308755761</v>
      </c>
      <c r="AN18" s="53"/>
      <c r="AO18" s="24">
        <v>1</v>
      </c>
      <c r="AP18" s="13">
        <v>0.44247787610619471</v>
      </c>
      <c r="AQ18" s="7">
        <v>1</v>
      </c>
      <c r="AR18" s="13">
        <v>0.42016806722689076</v>
      </c>
      <c r="AS18" s="7">
        <v>1</v>
      </c>
      <c r="AT18" s="13">
        <v>0.40650406504065045</v>
      </c>
      <c r="AU18" s="7">
        <v>1</v>
      </c>
      <c r="AV18" s="13">
        <v>0.38610038610038611</v>
      </c>
      <c r="AW18" s="7">
        <v>1</v>
      </c>
      <c r="AX18" s="13">
        <v>0.39215686274509803</v>
      </c>
      <c r="AY18" s="7">
        <v>1</v>
      </c>
      <c r="AZ18" s="13">
        <v>0.4</v>
      </c>
      <c r="BA18" s="7">
        <v>1</v>
      </c>
      <c r="BB18" s="13">
        <v>0.390625</v>
      </c>
      <c r="BC18" s="7">
        <v>1</v>
      </c>
      <c r="BD18" s="13">
        <v>0.4</v>
      </c>
      <c r="BE18" s="7">
        <v>1</v>
      </c>
      <c r="BF18" s="13">
        <v>0.390625</v>
      </c>
      <c r="BG18" s="7">
        <v>1</v>
      </c>
      <c r="BH18" s="13">
        <v>0.5</v>
      </c>
      <c r="BI18" s="7">
        <v>1</v>
      </c>
      <c r="BJ18" s="13">
        <v>0.390625</v>
      </c>
      <c r="BK18" s="7">
        <v>1</v>
      </c>
      <c r="BL18" s="13">
        <v>0.4</v>
      </c>
      <c r="BM18" s="7">
        <v>1</v>
      </c>
      <c r="BN18" s="13">
        <v>0.390625</v>
      </c>
      <c r="BO18" s="7">
        <v>1</v>
      </c>
      <c r="BP18" s="13">
        <v>0.4</v>
      </c>
      <c r="BQ18" s="7">
        <v>1</v>
      </c>
      <c r="BR18" s="13">
        <v>0.390625</v>
      </c>
      <c r="BS18" s="7">
        <v>1</v>
      </c>
      <c r="BT18" s="13">
        <v>0.5</v>
      </c>
      <c r="BU18" s="7">
        <v>1</v>
      </c>
      <c r="BV18" s="23">
        <v>0.5</v>
      </c>
      <c r="BW18" s="7">
        <v>1</v>
      </c>
      <c r="BX18" s="22">
        <v>0.5</v>
      </c>
      <c r="BY18" s="7">
        <v>1</v>
      </c>
      <c r="BZ18" s="22">
        <v>0.5</v>
      </c>
      <c r="CA18" s="7">
        <v>1</v>
      </c>
      <c r="CB18" s="22">
        <v>0.5</v>
      </c>
      <c r="CC18" s="7">
        <v>1</v>
      </c>
      <c r="CD18" s="22">
        <v>0.5</v>
      </c>
      <c r="CE18" s="7">
        <v>1</v>
      </c>
      <c r="CF18" s="22">
        <v>0.5</v>
      </c>
      <c r="CG18" s="30">
        <v>1</v>
      </c>
      <c r="CH18" s="33">
        <v>0.4</v>
      </c>
      <c r="CI18" s="30">
        <v>1</v>
      </c>
      <c r="CJ18" s="33">
        <v>0.5</v>
      </c>
      <c r="CK18" s="30">
        <v>1</v>
      </c>
      <c r="CL18" s="33">
        <v>0.5</v>
      </c>
      <c r="CM18" s="30">
        <v>1</v>
      </c>
      <c r="CN18" s="33">
        <v>0.5</v>
      </c>
      <c r="CO18" s="30">
        <v>1</v>
      </c>
      <c r="CP18" s="33">
        <v>0.5</v>
      </c>
      <c r="CQ18" s="30">
        <v>1</v>
      </c>
      <c r="CR18" s="33">
        <v>0.5</v>
      </c>
      <c r="CS18" s="30">
        <v>1</v>
      </c>
      <c r="CT18" s="33">
        <v>0.5</v>
      </c>
      <c r="CU18" s="30">
        <v>1</v>
      </c>
      <c r="CV18" s="33">
        <v>0.5</v>
      </c>
      <c r="CW18" s="30">
        <v>1</v>
      </c>
      <c r="CX18" s="32">
        <f>CW18/CW6*100</f>
        <v>0.44052863436123352</v>
      </c>
      <c r="CY18" s="30">
        <v>1</v>
      </c>
      <c r="CZ18" s="32">
        <f>CY18/CY6*100</f>
        <v>0.45045045045045046</v>
      </c>
      <c r="DA18" s="30">
        <v>2</v>
      </c>
      <c r="DB18" s="32">
        <f>DA18/DA6*100</f>
        <v>0.73800738007380073</v>
      </c>
      <c r="DC18" s="30">
        <v>2</v>
      </c>
      <c r="DD18" s="32">
        <f>DC18/DC6*100</f>
        <v>0.80645161290322576</v>
      </c>
      <c r="DE18" s="30">
        <v>2</v>
      </c>
      <c r="DF18" s="32">
        <f>DE18/DE6*100</f>
        <v>0.86956521739130432</v>
      </c>
      <c r="DG18" s="30">
        <v>2</v>
      </c>
      <c r="DH18" s="32">
        <f>DG18/DG6*100</f>
        <v>0.89686098654708524</v>
      </c>
      <c r="DI18" s="30">
        <v>2</v>
      </c>
      <c r="DJ18" s="32">
        <f>DI18/DI6*100</f>
        <v>0.91324200913242004</v>
      </c>
      <c r="DK18" s="30">
        <v>1</v>
      </c>
      <c r="DL18" s="32">
        <f>DK18/DK6*100</f>
        <v>0.38461538461538464</v>
      </c>
      <c r="DM18" s="30">
        <v>1</v>
      </c>
      <c r="DN18" s="32">
        <f>DM18/DM6*100</f>
        <v>0.42016806722689076</v>
      </c>
      <c r="DO18" s="30">
        <v>1</v>
      </c>
      <c r="DP18" s="32">
        <f>DO18/DO6*100</f>
        <v>0.35842293906810035</v>
      </c>
      <c r="DQ18" s="30">
        <v>1</v>
      </c>
      <c r="DR18" s="32">
        <f>DQ18/DQ6*100</f>
        <v>0.38314176245210724</v>
      </c>
    </row>
    <row r="19" spans="1:122">
      <c r="A19" s="26" t="s">
        <v>41</v>
      </c>
      <c r="B19" s="7"/>
      <c r="C19" s="13">
        <v>0</v>
      </c>
      <c r="D19" s="7"/>
      <c r="E19" s="13">
        <v>0</v>
      </c>
      <c r="F19" s="7"/>
      <c r="G19" s="13">
        <v>0</v>
      </c>
      <c r="H19" s="7"/>
      <c r="I19" s="13">
        <v>0</v>
      </c>
      <c r="J19" s="7"/>
      <c r="K19" s="13">
        <v>0</v>
      </c>
      <c r="L19" s="7"/>
      <c r="M19" s="13">
        <v>0</v>
      </c>
      <c r="N19" s="7"/>
      <c r="O19" s="13">
        <v>0</v>
      </c>
      <c r="P19" s="7"/>
      <c r="Q19" s="13">
        <v>0</v>
      </c>
      <c r="R19" s="7"/>
      <c r="S19" s="13">
        <v>0</v>
      </c>
      <c r="T19" s="7"/>
      <c r="U19" s="13">
        <v>0</v>
      </c>
      <c r="V19" s="7"/>
      <c r="W19" s="13">
        <v>0</v>
      </c>
      <c r="X19" s="7"/>
      <c r="Y19" s="13">
        <v>0</v>
      </c>
      <c r="Z19" s="7"/>
      <c r="AA19" s="13">
        <v>0</v>
      </c>
      <c r="AB19" s="24"/>
      <c r="AC19" s="13">
        <v>0</v>
      </c>
      <c r="AD19" s="24"/>
      <c r="AE19" s="13">
        <v>0</v>
      </c>
      <c r="AF19" s="7"/>
      <c r="AG19" s="13">
        <v>0</v>
      </c>
      <c r="AH19" s="7"/>
      <c r="AI19" s="13">
        <v>0</v>
      </c>
      <c r="AJ19" s="7"/>
      <c r="AK19" s="13">
        <v>0</v>
      </c>
      <c r="AL19" s="24"/>
      <c r="AM19" s="13">
        <v>0</v>
      </c>
      <c r="AN19" s="53"/>
      <c r="AO19" s="24"/>
      <c r="AP19" s="13">
        <v>0</v>
      </c>
      <c r="AQ19" s="7">
        <v>1</v>
      </c>
      <c r="AR19" s="13">
        <v>0.42016806722689076</v>
      </c>
      <c r="AS19" s="7">
        <v>1</v>
      </c>
      <c r="AT19" s="13">
        <v>0.40650406504065045</v>
      </c>
      <c r="AU19" s="7">
        <v>1</v>
      </c>
      <c r="AV19" s="13">
        <v>0.38610038610038611</v>
      </c>
      <c r="AW19" s="7">
        <v>1</v>
      </c>
      <c r="AX19" s="13">
        <v>0.39215686274509803</v>
      </c>
      <c r="AY19" s="7">
        <v>2</v>
      </c>
      <c r="AZ19" s="13">
        <v>0.8</v>
      </c>
      <c r="BA19" s="7">
        <v>2</v>
      </c>
      <c r="BB19" s="13">
        <v>0.78125</v>
      </c>
      <c r="BC19" s="7">
        <v>1</v>
      </c>
      <c r="BD19" s="13">
        <v>0.4</v>
      </c>
      <c r="BE19" s="7">
        <v>1</v>
      </c>
      <c r="BF19" s="13">
        <v>0.4</v>
      </c>
      <c r="BG19" s="7">
        <v>1</v>
      </c>
      <c r="BH19" s="13">
        <v>0.5</v>
      </c>
      <c r="BI19" s="7">
        <v>1</v>
      </c>
      <c r="BJ19" s="13">
        <v>0.4</v>
      </c>
      <c r="BK19" s="7">
        <v>1</v>
      </c>
      <c r="BL19" s="13">
        <v>0.4</v>
      </c>
      <c r="BM19" s="7">
        <v>1</v>
      </c>
      <c r="BN19" s="13">
        <v>0.4</v>
      </c>
      <c r="BO19" s="7">
        <v>1</v>
      </c>
      <c r="BP19" s="13">
        <v>0.4</v>
      </c>
      <c r="BQ19" s="7">
        <v>1</v>
      </c>
      <c r="BR19" s="13">
        <v>0.4</v>
      </c>
      <c r="BS19" s="7">
        <v>1</v>
      </c>
      <c r="BT19" s="13">
        <v>0.5</v>
      </c>
      <c r="BU19" s="7">
        <v>1</v>
      </c>
      <c r="BV19" s="23">
        <v>0.5</v>
      </c>
      <c r="BW19" s="7">
        <v>1</v>
      </c>
      <c r="BX19" s="22">
        <v>0.5</v>
      </c>
      <c r="BY19" s="7"/>
      <c r="BZ19" s="23">
        <v>0</v>
      </c>
      <c r="CA19" s="7"/>
      <c r="CB19" s="23">
        <v>0</v>
      </c>
      <c r="CC19" s="7"/>
      <c r="CD19" s="23">
        <v>0</v>
      </c>
      <c r="CE19" s="7"/>
      <c r="CF19" s="23">
        <v>0</v>
      </c>
      <c r="CG19" s="30"/>
      <c r="CH19" s="33">
        <v>0</v>
      </c>
      <c r="CI19" s="30">
        <v>0</v>
      </c>
      <c r="CJ19" s="33">
        <v>0</v>
      </c>
      <c r="CK19" s="30"/>
      <c r="CL19" s="33">
        <v>0</v>
      </c>
      <c r="CM19" s="30">
        <v>0</v>
      </c>
      <c r="CN19" s="33">
        <v>0</v>
      </c>
      <c r="CO19" s="30"/>
      <c r="CP19" s="33">
        <v>0</v>
      </c>
      <c r="CQ19" s="30"/>
      <c r="CR19" s="33">
        <v>0</v>
      </c>
      <c r="CS19" s="30"/>
      <c r="CT19" s="33">
        <v>0</v>
      </c>
      <c r="CU19" s="30"/>
      <c r="CV19" s="33">
        <v>0</v>
      </c>
      <c r="CW19" s="30"/>
      <c r="CX19" s="32">
        <f>CW19/CW6*100</f>
        <v>0</v>
      </c>
      <c r="CY19" s="30"/>
      <c r="CZ19" s="32">
        <f>CY19/CY6*100</f>
        <v>0</v>
      </c>
      <c r="DA19" s="30"/>
      <c r="DB19" s="32">
        <f>DA19/DA6*100</f>
        <v>0</v>
      </c>
      <c r="DC19" s="30"/>
      <c r="DD19" s="32">
        <f>DC19/DC6*100</f>
        <v>0</v>
      </c>
      <c r="DE19" s="30"/>
      <c r="DF19" s="32">
        <f>DE19/DE6*100</f>
        <v>0</v>
      </c>
      <c r="DG19" s="30"/>
      <c r="DH19" s="32">
        <f>DG19/DG6*100</f>
        <v>0</v>
      </c>
      <c r="DI19" s="30"/>
      <c r="DJ19" s="32">
        <f>DI19/DI6*100</f>
        <v>0</v>
      </c>
      <c r="DK19" s="30"/>
      <c r="DL19" s="32">
        <f>DK19/DK6*100</f>
        <v>0</v>
      </c>
      <c r="DM19" s="30"/>
      <c r="DN19" s="32">
        <f>DM19/DM6*100</f>
        <v>0</v>
      </c>
      <c r="DO19" s="30"/>
      <c r="DP19" s="32">
        <f>DO19/DO6*100</f>
        <v>0</v>
      </c>
      <c r="DQ19" s="30"/>
      <c r="DR19" s="32">
        <f>DQ19/DQ6*100</f>
        <v>0</v>
      </c>
    </row>
    <row r="20" spans="1:122">
      <c r="A20" s="26" t="s">
        <v>104</v>
      </c>
      <c r="B20" s="7">
        <v>2</v>
      </c>
      <c r="C20" s="13">
        <v>1.3071895424836601</v>
      </c>
      <c r="D20" s="7">
        <v>1</v>
      </c>
      <c r="E20" s="13">
        <v>0.61349693251533743</v>
      </c>
      <c r="F20" s="7">
        <v>3</v>
      </c>
      <c r="G20" s="13">
        <v>1.4354066985645932</v>
      </c>
      <c r="H20" s="7">
        <v>5</v>
      </c>
      <c r="I20" s="13">
        <v>1.9607843137254901</v>
      </c>
      <c r="J20" s="7">
        <v>2</v>
      </c>
      <c r="K20" s="13">
        <v>1.1695906432748537</v>
      </c>
      <c r="L20" s="7"/>
      <c r="M20" s="13">
        <v>0</v>
      </c>
      <c r="N20" s="7">
        <v>1</v>
      </c>
      <c r="O20" s="13">
        <v>0.5</v>
      </c>
      <c r="P20" s="7"/>
      <c r="Q20" s="13">
        <v>0</v>
      </c>
      <c r="R20" s="7">
        <v>2</v>
      </c>
      <c r="S20" s="13">
        <v>0.92165898617511521</v>
      </c>
      <c r="T20" s="7">
        <v>2</v>
      </c>
      <c r="U20" s="13">
        <v>0.86206896551724133</v>
      </c>
      <c r="V20" s="7"/>
      <c r="W20" s="13">
        <v>0</v>
      </c>
      <c r="X20" s="7"/>
      <c r="Y20" s="13">
        <v>0</v>
      </c>
      <c r="Z20" s="7"/>
      <c r="AA20" s="13">
        <v>0</v>
      </c>
      <c r="AB20" s="24"/>
      <c r="AC20" s="13">
        <v>0</v>
      </c>
      <c r="AD20" s="24"/>
      <c r="AE20" s="13">
        <v>0</v>
      </c>
      <c r="AF20" s="7"/>
      <c r="AG20" s="13">
        <v>0</v>
      </c>
      <c r="AH20" s="7"/>
      <c r="AI20" s="13">
        <v>0</v>
      </c>
      <c r="AJ20" s="7"/>
      <c r="AK20" s="13">
        <v>0</v>
      </c>
      <c r="AL20" s="24"/>
      <c r="AM20" s="13">
        <v>0</v>
      </c>
      <c r="AN20" s="53"/>
      <c r="AO20" s="24"/>
      <c r="AP20" s="13">
        <v>0</v>
      </c>
      <c r="AQ20" s="7"/>
      <c r="AR20" s="13">
        <v>0</v>
      </c>
      <c r="AS20" s="7"/>
      <c r="AT20" s="13">
        <v>0</v>
      </c>
      <c r="AU20" s="7"/>
      <c r="AV20" s="13">
        <v>0</v>
      </c>
      <c r="AW20" s="7">
        <v>1</v>
      </c>
      <c r="AX20" s="13">
        <v>0.39215686274509803</v>
      </c>
      <c r="AY20" s="7">
        <v>1</v>
      </c>
      <c r="AZ20" s="13">
        <v>0.4</v>
      </c>
      <c r="BA20" s="7">
        <v>1</v>
      </c>
      <c r="BB20" s="13">
        <v>0.390625</v>
      </c>
      <c r="BC20" s="7">
        <v>1</v>
      </c>
      <c r="BD20" s="13">
        <v>0.4</v>
      </c>
      <c r="BE20" s="7">
        <v>1</v>
      </c>
      <c r="BF20" s="13">
        <v>0.390625</v>
      </c>
      <c r="BG20" s="7">
        <v>1</v>
      </c>
      <c r="BH20" s="13">
        <v>0.5</v>
      </c>
      <c r="BI20" s="7">
        <v>1</v>
      </c>
      <c r="BJ20" s="13">
        <v>0.390625</v>
      </c>
      <c r="BK20" s="7">
        <v>1</v>
      </c>
      <c r="BL20" s="13">
        <v>0.4</v>
      </c>
      <c r="BM20" s="7">
        <v>1</v>
      </c>
      <c r="BN20" s="13">
        <v>0.390625</v>
      </c>
      <c r="BO20" s="7">
        <v>3</v>
      </c>
      <c r="BP20" s="13">
        <v>1.3</v>
      </c>
      <c r="BQ20" s="7">
        <v>2</v>
      </c>
      <c r="BR20" s="13">
        <v>0.9</v>
      </c>
      <c r="BS20" s="7">
        <v>2</v>
      </c>
      <c r="BT20" s="13">
        <v>0.9</v>
      </c>
      <c r="BU20" s="7">
        <v>1</v>
      </c>
      <c r="BV20" s="23">
        <v>0.5</v>
      </c>
      <c r="BW20" s="7">
        <v>1</v>
      </c>
      <c r="BX20" s="22">
        <v>0.5</v>
      </c>
      <c r="BY20" s="7">
        <v>1</v>
      </c>
      <c r="BZ20" s="22">
        <v>0.5</v>
      </c>
      <c r="CA20" s="7">
        <v>1</v>
      </c>
      <c r="CB20" s="22">
        <v>0.5</v>
      </c>
      <c r="CC20" s="7">
        <v>2</v>
      </c>
      <c r="CD20" s="22">
        <v>0.9</v>
      </c>
      <c r="CE20" s="7">
        <v>2</v>
      </c>
      <c r="CF20" s="22">
        <v>0.9</v>
      </c>
      <c r="CG20" s="30">
        <v>4</v>
      </c>
      <c r="CH20" s="33">
        <v>1.8</v>
      </c>
      <c r="CI20" s="30">
        <v>4</v>
      </c>
      <c r="CJ20" s="33">
        <v>1.9</v>
      </c>
      <c r="CK20" s="30">
        <v>5</v>
      </c>
      <c r="CL20" s="33">
        <v>2.2999999999999998</v>
      </c>
      <c r="CM20" s="30">
        <v>3</v>
      </c>
      <c r="CN20" s="33">
        <v>1.4</v>
      </c>
      <c r="CO20" s="30">
        <v>3</v>
      </c>
      <c r="CP20" s="33">
        <v>1.5</v>
      </c>
      <c r="CQ20" s="30">
        <v>5</v>
      </c>
      <c r="CR20" s="33">
        <v>2.4</v>
      </c>
      <c r="CS20" s="30">
        <v>11</v>
      </c>
      <c r="CT20" s="33">
        <v>5.3</v>
      </c>
      <c r="CU20" s="30">
        <v>12</v>
      </c>
      <c r="CV20" s="33">
        <v>5.8</v>
      </c>
      <c r="CW20" s="30">
        <v>25</v>
      </c>
      <c r="CX20" s="32">
        <f>CW20/CW6*100</f>
        <v>11.013215859030836</v>
      </c>
      <c r="CY20" s="30">
        <v>16</v>
      </c>
      <c r="CZ20" s="32">
        <f>CY20/CY6*100</f>
        <v>7.2072072072072073</v>
      </c>
      <c r="DA20" s="30">
        <v>30</v>
      </c>
      <c r="DB20" s="32">
        <f>DA20/DA6*100</f>
        <v>11.07011070110701</v>
      </c>
      <c r="DC20" s="30">
        <v>22</v>
      </c>
      <c r="DD20" s="32">
        <f>DC20/DC6*100</f>
        <v>8.870967741935484</v>
      </c>
      <c r="DE20" s="30">
        <v>9</v>
      </c>
      <c r="DF20" s="32">
        <f>DE20/DE6*100</f>
        <v>3.9130434782608701</v>
      </c>
      <c r="DG20" s="30">
        <v>11</v>
      </c>
      <c r="DH20" s="32">
        <f>DG20/DG6*100</f>
        <v>4.9327354260089686</v>
      </c>
      <c r="DI20" s="30">
        <v>11</v>
      </c>
      <c r="DJ20" s="32">
        <f>DI20/DI6*100</f>
        <v>5.0228310502283104</v>
      </c>
      <c r="DK20" s="30">
        <v>30</v>
      </c>
      <c r="DL20" s="32">
        <f>DK20/DK6*100</f>
        <v>11.538461538461538</v>
      </c>
      <c r="DM20" s="30">
        <v>22</v>
      </c>
      <c r="DN20" s="32">
        <f>DM20/DM6*100</f>
        <v>9.2436974789915975</v>
      </c>
      <c r="DO20" s="30">
        <v>26</v>
      </c>
      <c r="DP20" s="32">
        <f>DO20/DO6*100</f>
        <v>9.3189964157706093</v>
      </c>
      <c r="DQ20" s="30">
        <v>20</v>
      </c>
      <c r="DR20" s="32">
        <f>DQ20/DQ6*100</f>
        <v>7.6628352490421454</v>
      </c>
    </row>
    <row r="21" spans="1:122">
      <c r="A21" s="26" t="s">
        <v>5</v>
      </c>
      <c r="B21" s="7">
        <v>1</v>
      </c>
      <c r="C21" s="13">
        <v>0.65359477124183007</v>
      </c>
      <c r="D21" s="7">
        <v>1</v>
      </c>
      <c r="E21" s="13">
        <v>0.61349693251533743</v>
      </c>
      <c r="F21" s="7">
        <v>1</v>
      </c>
      <c r="G21" s="13">
        <v>0.4784688995215311</v>
      </c>
      <c r="H21" s="7"/>
      <c r="I21" s="13">
        <v>0</v>
      </c>
      <c r="J21" s="7"/>
      <c r="K21" s="13">
        <v>0</v>
      </c>
      <c r="L21" s="7"/>
      <c r="M21" s="13">
        <v>0</v>
      </c>
      <c r="N21" s="7"/>
      <c r="O21" s="13">
        <v>0</v>
      </c>
      <c r="P21" s="7"/>
      <c r="Q21" s="13">
        <v>0</v>
      </c>
      <c r="R21" s="7"/>
      <c r="S21" s="13">
        <v>0</v>
      </c>
      <c r="T21" s="7"/>
      <c r="U21" s="13">
        <v>0</v>
      </c>
      <c r="V21" s="7"/>
      <c r="W21" s="13">
        <v>0</v>
      </c>
      <c r="X21" s="7"/>
      <c r="Y21" s="13">
        <v>0</v>
      </c>
      <c r="Z21" s="7"/>
      <c r="AA21" s="13">
        <v>0</v>
      </c>
      <c r="AB21" s="24"/>
      <c r="AC21" s="13">
        <v>0</v>
      </c>
      <c r="AD21" s="24"/>
      <c r="AE21" s="13">
        <v>0</v>
      </c>
      <c r="AF21" s="7"/>
      <c r="AG21" s="13">
        <v>0</v>
      </c>
      <c r="AH21" s="7"/>
      <c r="AI21" s="13">
        <v>0</v>
      </c>
      <c r="AJ21" s="7"/>
      <c r="AK21" s="13">
        <v>0</v>
      </c>
      <c r="AL21" s="24"/>
      <c r="AM21" s="13">
        <v>0</v>
      </c>
      <c r="AN21" s="53"/>
      <c r="AO21" s="24"/>
      <c r="AP21" s="13">
        <v>0</v>
      </c>
      <c r="AQ21" s="7"/>
      <c r="AR21" s="13">
        <v>0</v>
      </c>
      <c r="AS21" s="7"/>
      <c r="AT21" s="13">
        <v>0</v>
      </c>
      <c r="AU21" s="7"/>
      <c r="AV21" s="13">
        <v>0</v>
      </c>
      <c r="AW21" s="7">
        <v>1</v>
      </c>
      <c r="AX21" s="13">
        <v>0.39215686274509803</v>
      </c>
      <c r="AY21" s="7">
        <v>1</v>
      </c>
      <c r="AZ21" s="13">
        <v>0.4</v>
      </c>
      <c r="BA21" s="7"/>
      <c r="BB21" s="13">
        <v>0</v>
      </c>
      <c r="BC21" s="7"/>
      <c r="BD21" s="13">
        <v>0</v>
      </c>
      <c r="BE21" s="7"/>
      <c r="BF21" s="13">
        <v>0</v>
      </c>
      <c r="BG21" s="7"/>
      <c r="BH21" s="13">
        <v>0</v>
      </c>
      <c r="BI21" s="7"/>
      <c r="BJ21" s="13">
        <v>0</v>
      </c>
      <c r="BK21" s="7"/>
      <c r="BL21" s="13">
        <v>0</v>
      </c>
      <c r="BM21" s="7"/>
      <c r="BN21" s="13">
        <v>0</v>
      </c>
      <c r="BO21" s="7"/>
      <c r="BP21" s="13">
        <v>0</v>
      </c>
      <c r="BQ21" s="7"/>
      <c r="BR21" s="13">
        <v>0</v>
      </c>
      <c r="BS21" s="7"/>
      <c r="BT21" s="13">
        <v>0</v>
      </c>
      <c r="BU21" s="7"/>
      <c r="BV21" s="23">
        <v>0</v>
      </c>
      <c r="BW21" s="7"/>
      <c r="BX21" s="23">
        <v>0</v>
      </c>
      <c r="BY21" s="7"/>
      <c r="BZ21" s="23">
        <v>0</v>
      </c>
      <c r="CA21" s="7"/>
      <c r="CB21" s="23">
        <v>0</v>
      </c>
      <c r="CC21" s="7"/>
      <c r="CD21" s="23">
        <v>0</v>
      </c>
      <c r="CE21" s="7"/>
      <c r="CF21" s="23">
        <v>0</v>
      </c>
      <c r="CG21" s="30">
        <v>1</v>
      </c>
      <c r="CH21" s="33">
        <v>0.4</v>
      </c>
      <c r="CI21" s="30"/>
      <c r="CJ21" s="33">
        <v>0</v>
      </c>
      <c r="CK21" s="30"/>
      <c r="CL21" s="33">
        <v>0</v>
      </c>
      <c r="CM21" s="30"/>
      <c r="CN21" s="33">
        <v>0</v>
      </c>
      <c r="CO21" s="30"/>
      <c r="CP21" s="33">
        <v>0</v>
      </c>
      <c r="CQ21" s="30"/>
      <c r="CR21" s="33">
        <v>0</v>
      </c>
      <c r="CS21" s="30"/>
      <c r="CT21" s="33">
        <v>0</v>
      </c>
      <c r="CU21" s="30"/>
      <c r="CV21" s="33">
        <v>0</v>
      </c>
      <c r="CW21" s="30"/>
      <c r="CX21" s="32">
        <f>CW21/CW6*100</f>
        <v>0</v>
      </c>
      <c r="CY21" s="30"/>
      <c r="CZ21" s="32">
        <f>CY21/CY6*100</f>
        <v>0</v>
      </c>
      <c r="DA21" s="30"/>
      <c r="DB21" s="32">
        <f>DA21/DA6*100</f>
        <v>0</v>
      </c>
      <c r="DC21" s="30"/>
      <c r="DD21" s="32">
        <f>DC21/DC6*100</f>
        <v>0</v>
      </c>
      <c r="DE21" s="30"/>
      <c r="DF21" s="32">
        <f>DE21/DE6*100</f>
        <v>0</v>
      </c>
      <c r="DG21" s="30"/>
      <c r="DH21" s="32">
        <f>DG21/DG6*100</f>
        <v>0</v>
      </c>
      <c r="DI21" s="30"/>
      <c r="DJ21" s="32">
        <f>DI21/DI6*100</f>
        <v>0</v>
      </c>
      <c r="DK21" s="30">
        <v>1</v>
      </c>
      <c r="DL21" s="32">
        <f>DK21/DK6*100</f>
        <v>0.38461538461538464</v>
      </c>
      <c r="DM21" s="30">
        <v>1</v>
      </c>
      <c r="DN21" s="32">
        <f>DM21/DM6*100</f>
        <v>0.42016806722689076</v>
      </c>
      <c r="DO21" s="30">
        <v>3</v>
      </c>
      <c r="DP21" s="32">
        <f>DO21/DO6*100</f>
        <v>1.0752688172043012</v>
      </c>
      <c r="DQ21" s="30">
        <v>2</v>
      </c>
      <c r="DR21" s="32">
        <f>DQ21/DQ6*100</f>
        <v>0.76628352490421447</v>
      </c>
    </row>
    <row r="22" spans="1:122">
      <c r="A22" s="26" t="s">
        <v>39</v>
      </c>
      <c r="B22" s="7"/>
      <c r="C22" s="13">
        <v>0</v>
      </c>
      <c r="D22" s="7"/>
      <c r="E22" s="13">
        <v>0</v>
      </c>
      <c r="F22" s="7"/>
      <c r="G22" s="13">
        <v>0</v>
      </c>
      <c r="H22" s="7">
        <v>1</v>
      </c>
      <c r="I22" s="13">
        <v>0.39215686274509803</v>
      </c>
      <c r="J22" s="7"/>
      <c r="K22" s="13">
        <v>0</v>
      </c>
      <c r="L22" s="7"/>
      <c r="M22" s="13">
        <v>0</v>
      </c>
      <c r="N22" s="7">
        <v>1</v>
      </c>
      <c r="O22" s="13">
        <v>0.5</v>
      </c>
      <c r="P22" s="7"/>
      <c r="Q22" s="13">
        <v>0</v>
      </c>
      <c r="R22" s="7"/>
      <c r="S22" s="13">
        <v>0</v>
      </c>
      <c r="T22" s="7"/>
      <c r="U22" s="13">
        <v>0</v>
      </c>
      <c r="V22" s="7"/>
      <c r="W22" s="13">
        <v>0</v>
      </c>
      <c r="X22" s="7">
        <v>1</v>
      </c>
      <c r="Y22" s="13">
        <v>0.38314176245210724</v>
      </c>
      <c r="Z22" s="7">
        <v>1</v>
      </c>
      <c r="AA22" s="13">
        <v>0.38910505836575876</v>
      </c>
      <c r="AB22" s="24">
        <v>1</v>
      </c>
      <c r="AC22" s="13">
        <v>0.38167938931297707</v>
      </c>
      <c r="AD22" s="24">
        <v>1</v>
      </c>
      <c r="AE22" s="13">
        <v>0.36496350364963503</v>
      </c>
      <c r="AF22" s="7">
        <v>1</v>
      </c>
      <c r="AG22" s="13">
        <v>0.43859649122807015</v>
      </c>
      <c r="AH22" s="7">
        <v>1</v>
      </c>
      <c r="AI22" s="13">
        <v>0.390625</v>
      </c>
      <c r="AJ22" s="7">
        <v>2</v>
      </c>
      <c r="AK22" s="13">
        <v>0.90909090909090906</v>
      </c>
      <c r="AL22" s="24">
        <v>2</v>
      </c>
      <c r="AM22" s="13">
        <v>0.92165898617511521</v>
      </c>
      <c r="AN22" s="53"/>
      <c r="AO22" s="24">
        <v>1</v>
      </c>
      <c r="AP22" s="13">
        <v>0.44247787610619471</v>
      </c>
      <c r="AQ22" s="7">
        <v>1</v>
      </c>
      <c r="AR22" s="13">
        <v>0.42016806722689076</v>
      </c>
      <c r="AS22" s="7">
        <v>1</v>
      </c>
      <c r="AT22" s="13">
        <v>0.40650406504065045</v>
      </c>
      <c r="AU22" s="7">
        <v>1</v>
      </c>
      <c r="AV22" s="13">
        <v>0.38610038610038611</v>
      </c>
      <c r="AW22" s="7"/>
      <c r="AX22" s="13">
        <v>0</v>
      </c>
      <c r="AY22" s="7"/>
      <c r="AZ22" s="13">
        <v>0</v>
      </c>
      <c r="BA22" s="7">
        <v>1</v>
      </c>
      <c r="BB22" s="13">
        <v>0.390625</v>
      </c>
      <c r="BC22" s="7">
        <v>1</v>
      </c>
      <c r="BD22" s="13">
        <v>0.4</v>
      </c>
      <c r="BE22" s="7">
        <v>1</v>
      </c>
      <c r="BF22" s="13">
        <v>0.390625</v>
      </c>
      <c r="BG22" s="7">
        <v>1</v>
      </c>
      <c r="BH22" s="13">
        <v>0.5</v>
      </c>
      <c r="BI22" s="7">
        <v>1</v>
      </c>
      <c r="BJ22" s="13">
        <v>0.390625</v>
      </c>
      <c r="BK22" s="7">
        <v>1</v>
      </c>
      <c r="BL22" s="13">
        <v>0.4</v>
      </c>
      <c r="BM22" s="7"/>
      <c r="BN22" s="13">
        <v>0</v>
      </c>
      <c r="BO22" s="7"/>
      <c r="BP22" s="13">
        <v>0</v>
      </c>
      <c r="BQ22" s="7"/>
      <c r="BR22" s="13">
        <v>0</v>
      </c>
      <c r="BS22" s="7"/>
      <c r="BT22" s="13">
        <v>0</v>
      </c>
      <c r="BU22" s="7"/>
      <c r="BV22" s="23">
        <v>0</v>
      </c>
      <c r="BW22" s="7"/>
      <c r="BX22" s="23">
        <v>0</v>
      </c>
      <c r="BY22" s="7"/>
      <c r="BZ22" s="23">
        <v>0</v>
      </c>
      <c r="CA22" s="7"/>
      <c r="CB22" s="23">
        <v>0</v>
      </c>
      <c r="CC22" s="7">
        <v>1</v>
      </c>
      <c r="CD22" s="23">
        <v>0.5</v>
      </c>
      <c r="CE22" s="7"/>
      <c r="CF22" s="23">
        <v>0</v>
      </c>
      <c r="CG22" s="30"/>
      <c r="CH22" s="33">
        <v>0</v>
      </c>
      <c r="CI22" s="30"/>
      <c r="CJ22" s="33">
        <v>0</v>
      </c>
      <c r="CK22" s="30"/>
      <c r="CL22" s="33">
        <v>0</v>
      </c>
      <c r="CM22" s="30"/>
      <c r="CN22" s="33">
        <v>0</v>
      </c>
      <c r="CO22" s="30"/>
      <c r="CP22" s="33">
        <v>0</v>
      </c>
      <c r="CQ22" s="30"/>
      <c r="CR22" s="33">
        <v>0</v>
      </c>
      <c r="CS22" s="30"/>
      <c r="CT22" s="33">
        <v>0</v>
      </c>
      <c r="CU22" s="30">
        <v>1</v>
      </c>
      <c r="CV22" s="33">
        <v>0.5</v>
      </c>
      <c r="CW22" s="30">
        <v>3</v>
      </c>
      <c r="CX22" s="32">
        <f>CW22/CW6*100</f>
        <v>1.3215859030837005</v>
      </c>
      <c r="CY22" s="30"/>
      <c r="CZ22" s="32">
        <f>CY22/CY6*100</f>
        <v>0</v>
      </c>
      <c r="DA22" s="30">
        <v>1</v>
      </c>
      <c r="DB22" s="32">
        <f>DA22/DA6*100</f>
        <v>0.36900369003690037</v>
      </c>
      <c r="DC22" s="30">
        <v>1</v>
      </c>
      <c r="DD22" s="32">
        <f>DC22/DC6*100</f>
        <v>0.40322580645161288</v>
      </c>
      <c r="DE22" s="30">
        <v>1</v>
      </c>
      <c r="DF22" s="32">
        <f>DE22/DE6*100</f>
        <v>0.43478260869565216</v>
      </c>
      <c r="DG22" s="30">
        <v>1</v>
      </c>
      <c r="DH22" s="32">
        <f>DG22/DG6*100</f>
        <v>0.44843049327354262</v>
      </c>
      <c r="DI22" s="30">
        <v>1</v>
      </c>
      <c r="DJ22" s="32">
        <f>DI22/DI6*100</f>
        <v>0.45662100456621002</v>
      </c>
      <c r="DK22" s="30"/>
      <c r="DL22" s="32">
        <f>DK22/DK6*100</f>
        <v>0</v>
      </c>
      <c r="DM22" s="30">
        <v>0</v>
      </c>
      <c r="DN22" s="32">
        <f>DM22/DM6*100</f>
        <v>0</v>
      </c>
      <c r="DO22" s="30">
        <v>1</v>
      </c>
      <c r="DP22" s="32">
        <f>DO22/DO6*100</f>
        <v>0.35842293906810035</v>
      </c>
      <c r="DQ22" s="30">
        <v>1</v>
      </c>
      <c r="DR22" s="32">
        <f>DQ22/DQ6*100</f>
        <v>0.38314176245210724</v>
      </c>
    </row>
    <row r="23" spans="1:122">
      <c r="A23" s="26" t="s">
        <v>42</v>
      </c>
      <c r="B23" s="7"/>
      <c r="C23" s="13">
        <v>0</v>
      </c>
      <c r="D23" s="7"/>
      <c r="E23" s="13">
        <v>0</v>
      </c>
      <c r="F23" s="7"/>
      <c r="G23" s="13">
        <v>0</v>
      </c>
      <c r="H23" s="7">
        <v>1</v>
      </c>
      <c r="I23" s="13">
        <v>0.39215686274509803</v>
      </c>
      <c r="J23" s="7">
        <v>2</v>
      </c>
      <c r="K23" s="13">
        <v>1.1695906432748537</v>
      </c>
      <c r="L23" s="7">
        <v>2</v>
      </c>
      <c r="M23" s="13">
        <v>1.2345679012345678</v>
      </c>
      <c r="N23" s="7">
        <v>1</v>
      </c>
      <c r="O23" s="13">
        <v>0.5</v>
      </c>
      <c r="P23" s="7">
        <v>1</v>
      </c>
      <c r="Q23" s="13">
        <v>0.49019607843137253</v>
      </c>
      <c r="R23" s="7"/>
      <c r="S23" s="13">
        <v>0</v>
      </c>
      <c r="T23" s="7"/>
      <c r="U23" s="13">
        <v>0</v>
      </c>
      <c r="V23" s="7"/>
      <c r="W23" s="13">
        <v>0</v>
      </c>
      <c r="X23" s="7"/>
      <c r="Y23" s="13">
        <v>0</v>
      </c>
      <c r="Z23" s="7"/>
      <c r="AA23" s="13">
        <v>0</v>
      </c>
      <c r="AB23" s="24"/>
      <c r="AC23" s="13">
        <v>0</v>
      </c>
      <c r="AD23" s="24">
        <v>1</v>
      </c>
      <c r="AE23" s="13">
        <v>0.36496350364963503</v>
      </c>
      <c r="AF23" s="7">
        <v>1</v>
      </c>
      <c r="AG23" s="13">
        <v>0.43859649122807015</v>
      </c>
      <c r="AH23" s="7">
        <v>1</v>
      </c>
      <c r="AI23" s="13">
        <v>0.390625</v>
      </c>
      <c r="AJ23" s="7">
        <v>1</v>
      </c>
      <c r="AK23" s="13">
        <v>0.45454545454545453</v>
      </c>
      <c r="AL23" s="24">
        <v>1</v>
      </c>
      <c r="AM23" s="13">
        <v>0.46082949308755761</v>
      </c>
      <c r="AN23" s="53"/>
      <c r="AO23" s="24">
        <v>1</v>
      </c>
      <c r="AP23" s="13">
        <v>0.44247787610619471</v>
      </c>
      <c r="AQ23" s="7">
        <v>1</v>
      </c>
      <c r="AR23" s="13">
        <v>0.42016806722689076</v>
      </c>
      <c r="AS23" s="7"/>
      <c r="AT23" s="13">
        <v>0</v>
      </c>
      <c r="AU23" s="7"/>
      <c r="AV23" s="13">
        <v>0</v>
      </c>
      <c r="AW23" s="7"/>
      <c r="AX23" s="13">
        <v>0</v>
      </c>
      <c r="AY23" s="7"/>
      <c r="AZ23" s="13">
        <v>0</v>
      </c>
      <c r="BA23" s="7">
        <v>2</v>
      </c>
      <c r="BB23" s="13">
        <v>0.78125</v>
      </c>
      <c r="BC23" s="7">
        <v>2</v>
      </c>
      <c r="BD23" s="13">
        <v>0.8</v>
      </c>
      <c r="BE23" s="7">
        <v>2</v>
      </c>
      <c r="BF23" s="13">
        <v>0.78125</v>
      </c>
      <c r="BG23" s="7">
        <v>1</v>
      </c>
      <c r="BH23" s="13">
        <v>0.5</v>
      </c>
      <c r="BI23" s="7">
        <v>1</v>
      </c>
      <c r="BJ23" s="13">
        <v>0.4</v>
      </c>
      <c r="BK23" s="7">
        <v>1</v>
      </c>
      <c r="BL23" s="13">
        <v>0.4</v>
      </c>
      <c r="BM23" s="7">
        <v>1</v>
      </c>
      <c r="BN23" s="13">
        <v>0.4</v>
      </c>
      <c r="BO23" s="7">
        <v>1</v>
      </c>
      <c r="BP23" s="13">
        <v>0.4</v>
      </c>
      <c r="BQ23" s="7"/>
      <c r="BR23" s="13">
        <v>0</v>
      </c>
      <c r="BS23" s="7"/>
      <c r="BT23" s="13">
        <v>0</v>
      </c>
      <c r="BU23" s="7"/>
      <c r="BV23" s="23">
        <v>0</v>
      </c>
      <c r="BW23" s="7"/>
      <c r="BX23" s="23">
        <v>0</v>
      </c>
      <c r="BY23" s="7"/>
      <c r="BZ23" s="23">
        <v>0</v>
      </c>
      <c r="CA23" s="7"/>
      <c r="CB23" s="23">
        <v>0</v>
      </c>
      <c r="CC23" s="7"/>
      <c r="CD23" s="23">
        <v>0</v>
      </c>
      <c r="CE23" s="7"/>
      <c r="CF23" s="23">
        <v>0</v>
      </c>
      <c r="CG23" s="30"/>
      <c r="CH23" s="33">
        <v>0</v>
      </c>
      <c r="CI23" s="30"/>
      <c r="CJ23" s="33">
        <v>0</v>
      </c>
      <c r="CK23" s="30"/>
      <c r="CL23" s="33">
        <v>0</v>
      </c>
      <c r="CM23" s="30">
        <v>1</v>
      </c>
      <c r="CN23" s="33">
        <v>0.5</v>
      </c>
      <c r="CO23" s="30">
        <v>1</v>
      </c>
      <c r="CP23" s="33">
        <v>0.5</v>
      </c>
      <c r="CQ23" s="30">
        <v>1</v>
      </c>
      <c r="CR23" s="33">
        <v>0.5</v>
      </c>
      <c r="CS23" s="30">
        <v>2</v>
      </c>
      <c r="CT23" s="33">
        <v>1</v>
      </c>
      <c r="CU23" s="30">
        <v>5</v>
      </c>
      <c r="CV23" s="33">
        <v>2.4</v>
      </c>
      <c r="CW23" s="30">
        <v>5</v>
      </c>
      <c r="CX23" s="32">
        <f>CW23/CW6*100</f>
        <v>2.2026431718061676</v>
      </c>
      <c r="CY23" s="30">
        <v>5</v>
      </c>
      <c r="CZ23" s="32">
        <f>CY23/CY6*100</f>
        <v>2.2522522522522523</v>
      </c>
      <c r="DA23" s="30">
        <v>11</v>
      </c>
      <c r="DB23" s="32">
        <f>DA23/DA6*100</f>
        <v>4.0590405904059041</v>
      </c>
      <c r="DC23" s="30">
        <v>6</v>
      </c>
      <c r="DD23" s="32">
        <f>DC23/DC6*100</f>
        <v>2.4193548387096775</v>
      </c>
      <c r="DE23" s="30">
        <v>2</v>
      </c>
      <c r="DF23" s="32">
        <f>DE23/DE6*100</f>
        <v>0.86956521739130432</v>
      </c>
      <c r="DG23" s="30">
        <v>3</v>
      </c>
      <c r="DH23" s="32">
        <f>DG23/DG6*100</f>
        <v>1.3452914798206279</v>
      </c>
      <c r="DI23" s="30">
        <v>4</v>
      </c>
      <c r="DJ23" s="32">
        <f>DI23/DI6*100</f>
        <v>1.8264840182648401</v>
      </c>
      <c r="DK23" s="30">
        <v>4</v>
      </c>
      <c r="DL23" s="32">
        <f>DK23/DK6*100</f>
        <v>1.5384615384615385</v>
      </c>
      <c r="DM23" s="30">
        <v>3</v>
      </c>
      <c r="DN23" s="32">
        <f>DM23/DM6*100</f>
        <v>1.2605042016806722</v>
      </c>
      <c r="DO23" s="30">
        <v>12</v>
      </c>
      <c r="DP23" s="32">
        <f>DO23/DO6*100</f>
        <v>4.3010752688172049</v>
      </c>
      <c r="DQ23" s="30">
        <v>12</v>
      </c>
      <c r="DR23" s="32">
        <f>DQ23/DQ6*100</f>
        <v>4.5977011494252871</v>
      </c>
    </row>
    <row r="24" spans="1:122">
      <c r="A24" s="26" t="s">
        <v>0</v>
      </c>
      <c r="B24" s="7"/>
      <c r="C24" s="13">
        <v>0</v>
      </c>
      <c r="D24" s="7"/>
      <c r="E24" s="13">
        <v>0</v>
      </c>
      <c r="F24" s="7"/>
      <c r="G24" s="13">
        <v>0</v>
      </c>
      <c r="H24" s="7"/>
      <c r="I24" s="13">
        <v>0</v>
      </c>
      <c r="J24" s="7"/>
      <c r="K24" s="13">
        <v>0</v>
      </c>
      <c r="L24" s="7"/>
      <c r="M24" s="13">
        <v>0</v>
      </c>
      <c r="N24" s="7"/>
      <c r="O24" s="13">
        <v>0</v>
      </c>
      <c r="P24" s="7"/>
      <c r="Q24" s="13">
        <v>0</v>
      </c>
      <c r="R24" s="7">
        <v>2</v>
      </c>
      <c r="S24" s="13">
        <v>0.92165898617511521</v>
      </c>
      <c r="T24" s="7">
        <v>3</v>
      </c>
      <c r="U24" s="13">
        <v>1.2931034482758621</v>
      </c>
      <c r="V24" s="7">
        <v>3</v>
      </c>
      <c r="W24" s="13">
        <v>1.1857707509881421</v>
      </c>
      <c r="X24" s="7">
        <v>3</v>
      </c>
      <c r="Y24" s="13">
        <v>1.1494252873563218</v>
      </c>
      <c r="Z24" s="7">
        <v>3</v>
      </c>
      <c r="AA24" s="13">
        <v>1.1673151750972763</v>
      </c>
      <c r="AB24" s="24"/>
      <c r="AC24" s="13">
        <v>0</v>
      </c>
      <c r="AD24" s="24">
        <v>2</v>
      </c>
      <c r="AE24" s="13">
        <v>0.72992700729927007</v>
      </c>
      <c r="AF24" s="7">
        <v>1</v>
      </c>
      <c r="AG24" s="13">
        <v>0.43859649122807015</v>
      </c>
      <c r="AH24" s="7">
        <v>1</v>
      </c>
      <c r="AI24" s="13">
        <v>0.390625</v>
      </c>
      <c r="AJ24" s="7">
        <v>2</v>
      </c>
      <c r="AK24" s="13">
        <v>0.90909090909090906</v>
      </c>
      <c r="AL24" s="24"/>
      <c r="AM24" s="13">
        <v>0</v>
      </c>
      <c r="AN24" s="53"/>
      <c r="AO24" s="24"/>
      <c r="AP24" s="13">
        <v>0</v>
      </c>
      <c r="AQ24" s="7"/>
      <c r="AR24" s="13">
        <v>0</v>
      </c>
      <c r="AS24" s="7"/>
      <c r="AT24" s="13">
        <v>0</v>
      </c>
      <c r="AU24" s="7"/>
      <c r="AV24" s="13">
        <v>0</v>
      </c>
      <c r="AW24" s="7"/>
      <c r="AX24" s="13">
        <v>0</v>
      </c>
      <c r="AY24" s="7"/>
      <c r="AZ24" s="13">
        <v>0</v>
      </c>
      <c r="BA24" s="7"/>
      <c r="BB24" s="13">
        <v>0</v>
      </c>
      <c r="BC24" s="7"/>
      <c r="BD24" s="13">
        <v>0</v>
      </c>
      <c r="BE24" s="7"/>
      <c r="BF24" s="13">
        <v>0</v>
      </c>
      <c r="BG24" s="7"/>
      <c r="BH24" s="13">
        <v>0</v>
      </c>
      <c r="BI24" s="7"/>
      <c r="BJ24" s="13">
        <v>0</v>
      </c>
      <c r="BK24" s="7"/>
      <c r="BL24" s="13">
        <v>0</v>
      </c>
      <c r="BM24" s="7"/>
      <c r="BN24" s="13">
        <v>0</v>
      </c>
      <c r="BO24" s="7"/>
      <c r="BP24" s="13">
        <v>0</v>
      </c>
      <c r="BQ24" s="7"/>
      <c r="BR24" s="13">
        <v>0</v>
      </c>
      <c r="BS24" s="7"/>
      <c r="BT24" s="13">
        <v>0</v>
      </c>
      <c r="BU24" s="7"/>
      <c r="BV24" s="23">
        <v>0</v>
      </c>
      <c r="BW24" s="7"/>
      <c r="BX24" s="23">
        <v>0</v>
      </c>
      <c r="BY24" s="7"/>
      <c r="BZ24" s="23">
        <v>0</v>
      </c>
      <c r="CA24" s="7"/>
      <c r="CB24" s="23">
        <v>0</v>
      </c>
      <c r="CC24" s="7"/>
      <c r="CD24" s="23">
        <v>0</v>
      </c>
      <c r="CE24" s="7"/>
      <c r="CF24" s="23">
        <v>0</v>
      </c>
      <c r="CG24" s="30"/>
      <c r="CH24" s="33">
        <v>0</v>
      </c>
      <c r="CI24" s="30"/>
      <c r="CJ24" s="33">
        <v>0</v>
      </c>
      <c r="CK24" s="30"/>
      <c r="CL24" s="33">
        <v>0</v>
      </c>
      <c r="CM24" s="30"/>
      <c r="CN24" s="33">
        <v>0</v>
      </c>
      <c r="CO24" s="30"/>
      <c r="CP24" s="33">
        <v>0</v>
      </c>
      <c r="CQ24" s="30"/>
      <c r="CR24" s="33">
        <v>0</v>
      </c>
      <c r="CS24" s="30"/>
      <c r="CT24" s="33">
        <v>0</v>
      </c>
      <c r="CU24" s="30"/>
      <c r="CV24" s="33">
        <v>0</v>
      </c>
      <c r="CW24" s="30"/>
      <c r="CX24" s="32">
        <f>CW24/CW6*100</f>
        <v>0</v>
      </c>
      <c r="CY24" s="30"/>
      <c r="CZ24" s="32">
        <f>CY24/CY6*100</f>
        <v>0</v>
      </c>
      <c r="DA24" s="30"/>
      <c r="DB24" s="32">
        <f>DA24/DA6*100</f>
        <v>0</v>
      </c>
      <c r="DC24" s="30"/>
      <c r="DD24" s="32">
        <f>DC24/DC6*100</f>
        <v>0</v>
      </c>
      <c r="DE24" s="30"/>
      <c r="DF24" s="32">
        <f>DE24/DE6*100</f>
        <v>0</v>
      </c>
      <c r="DG24" s="30"/>
      <c r="DH24" s="32">
        <f>DG24/DG6*100</f>
        <v>0</v>
      </c>
      <c r="DI24" s="30"/>
      <c r="DJ24" s="32">
        <f>DI24/DI6*100</f>
        <v>0</v>
      </c>
      <c r="DK24" s="30"/>
      <c r="DL24" s="32">
        <f>DK24/DK6*100</f>
        <v>0</v>
      </c>
      <c r="DM24" s="30"/>
      <c r="DN24" s="32">
        <f>DM24/DM6*100</f>
        <v>0</v>
      </c>
      <c r="DO24" s="30"/>
      <c r="DP24" s="32">
        <f>DO24/DO6*100</f>
        <v>0</v>
      </c>
      <c r="DQ24" s="30"/>
      <c r="DR24" s="32">
        <f>DQ24/DQ6*100</f>
        <v>0</v>
      </c>
    </row>
    <row r="25" spans="1:122">
      <c r="A25" s="26" t="s">
        <v>43</v>
      </c>
      <c r="B25" s="7"/>
      <c r="C25" s="13">
        <v>0</v>
      </c>
      <c r="D25" s="7"/>
      <c r="E25" s="13">
        <v>0</v>
      </c>
      <c r="F25" s="7"/>
      <c r="G25" s="13">
        <v>0</v>
      </c>
      <c r="H25" s="7"/>
      <c r="I25" s="13">
        <v>0</v>
      </c>
      <c r="J25" s="7"/>
      <c r="K25" s="13">
        <v>0</v>
      </c>
      <c r="L25" s="7"/>
      <c r="M25" s="13">
        <v>0</v>
      </c>
      <c r="N25" s="7"/>
      <c r="O25" s="13">
        <v>0</v>
      </c>
      <c r="P25" s="7"/>
      <c r="Q25" s="13">
        <v>0</v>
      </c>
      <c r="R25" s="7">
        <v>1</v>
      </c>
      <c r="S25" s="13">
        <v>0.46082949308755761</v>
      </c>
      <c r="T25" s="7">
        <v>1</v>
      </c>
      <c r="U25" s="13">
        <v>0.43103448275862066</v>
      </c>
      <c r="V25" s="7">
        <v>1</v>
      </c>
      <c r="W25" s="13">
        <v>0.39525691699604742</v>
      </c>
      <c r="X25" s="7">
        <v>2</v>
      </c>
      <c r="Y25" s="13">
        <v>0.76628352490421447</v>
      </c>
      <c r="Z25" s="7">
        <v>2</v>
      </c>
      <c r="AA25" s="13">
        <v>0.77821011673151752</v>
      </c>
      <c r="AB25" s="24"/>
      <c r="AC25" s="13">
        <v>0</v>
      </c>
      <c r="AD25" s="24"/>
      <c r="AE25" s="13">
        <v>0</v>
      </c>
      <c r="AF25" s="7"/>
      <c r="AG25" s="13">
        <v>0</v>
      </c>
      <c r="AH25" s="7"/>
      <c r="AI25" s="13">
        <v>0</v>
      </c>
      <c r="AJ25" s="7"/>
      <c r="AK25" s="13">
        <v>0</v>
      </c>
      <c r="AL25" s="24"/>
      <c r="AM25" s="13">
        <v>0</v>
      </c>
      <c r="AN25" s="53"/>
      <c r="AO25" s="24"/>
      <c r="AP25" s="13">
        <v>0</v>
      </c>
      <c r="AQ25" s="7"/>
      <c r="AR25" s="13">
        <v>0</v>
      </c>
      <c r="AS25" s="7"/>
      <c r="AT25" s="13">
        <v>0</v>
      </c>
      <c r="AU25" s="7"/>
      <c r="AV25" s="13">
        <v>0</v>
      </c>
      <c r="AW25" s="7"/>
      <c r="AX25" s="13">
        <v>0</v>
      </c>
      <c r="AY25" s="7"/>
      <c r="AZ25" s="13">
        <v>0</v>
      </c>
      <c r="BA25" s="7"/>
      <c r="BB25" s="13">
        <v>0</v>
      </c>
      <c r="BC25" s="7"/>
      <c r="BD25" s="13">
        <v>0</v>
      </c>
      <c r="BE25" s="7"/>
      <c r="BF25" s="13">
        <v>0</v>
      </c>
      <c r="BG25" s="7"/>
      <c r="BH25" s="13">
        <v>0</v>
      </c>
      <c r="BI25" s="7"/>
      <c r="BJ25" s="13">
        <v>0</v>
      </c>
      <c r="BK25" s="7"/>
      <c r="BL25" s="13">
        <v>0</v>
      </c>
      <c r="BM25" s="7"/>
      <c r="BN25" s="13">
        <v>0</v>
      </c>
      <c r="BO25" s="7"/>
      <c r="BP25" s="13">
        <v>0</v>
      </c>
      <c r="BQ25" s="7"/>
      <c r="BR25" s="13">
        <v>0</v>
      </c>
      <c r="BS25" s="7"/>
      <c r="BT25" s="13">
        <v>0</v>
      </c>
      <c r="BU25" s="7"/>
      <c r="BV25" s="23">
        <v>0</v>
      </c>
      <c r="BW25" s="7"/>
      <c r="BX25" s="23">
        <v>0</v>
      </c>
      <c r="BY25" s="7"/>
      <c r="BZ25" s="23">
        <v>0</v>
      </c>
      <c r="CA25" s="7"/>
      <c r="CB25" s="23">
        <v>0</v>
      </c>
      <c r="CC25" s="7"/>
      <c r="CD25" s="23">
        <v>0</v>
      </c>
      <c r="CE25" s="7"/>
      <c r="CF25" s="23">
        <v>0</v>
      </c>
      <c r="CG25" s="30"/>
      <c r="CH25" s="33">
        <v>0</v>
      </c>
      <c r="CI25" s="30"/>
      <c r="CJ25" s="33">
        <v>0</v>
      </c>
      <c r="CK25" s="30"/>
      <c r="CL25" s="33">
        <v>0</v>
      </c>
      <c r="CM25" s="30"/>
      <c r="CN25" s="33">
        <v>0</v>
      </c>
      <c r="CO25" s="30"/>
      <c r="CP25" s="33">
        <v>0</v>
      </c>
      <c r="CQ25" s="30"/>
      <c r="CR25" s="33">
        <v>0</v>
      </c>
      <c r="CS25" s="30"/>
      <c r="CT25" s="33">
        <v>0</v>
      </c>
      <c r="CU25" s="30"/>
      <c r="CV25" s="33">
        <v>0</v>
      </c>
      <c r="CW25" s="30"/>
      <c r="CX25" s="32">
        <f>CW25/CW6*100</f>
        <v>0</v>
      </c>
      <c r="CY25" s="30"/>
      <c r="CZ25" s="32">
        <f>CY25/CY6*100</f>
        <v>0</v>
      </c>
      <c r="DA25" s="30"/>
      <c r="DB25" s="32">
        <f>DA25/DA6*100</f>
        <v>0</v>
      </c>
      <c r="DC25" s="30"/>
      <c r="DD25" s="32">
        <f>DC25/DC6*100</f>
        <v>0</v>
      </c>
      <c r="DE25" s="30"/>
      <c r="DF25" s="32">
        <f>DE25/DE6*100</f>
        <v>0</v>
      </c>
      <c r="DG25" s="30"/>
      <c r="DH25" s="32">
        <f>DG25/DG6*100</f>
        <v>0</v>
      </c>
      <c r="DI25" s="30"/>
      <c r="DJ25" s="32">
        <f>DI25/DI6*100</f>
        <v>0</v>
      </c>
      <c r="DK25" s="30"/>
      <c r="DL25" s="32">
        <f>DK25/DK6*100</f>
        <v>0</v>
      </c>
      <c r="DM25" s="30"/>
      <c r="DN25" s="32">
        <f>DM25/DM6*100</f>
        <v>0</v>
      </c>
      <c r="DO25" s="30"/>
      <c r="DP25" s="32">
        <f>DO25/DO6*100</f>
        <v>0</v>
      </c>
      <c r="DQ25" s="30"/>
      <c r="DR25" s="32">
        <f>DQ25/DQ6*100</f>
        <v>0</v>
      </c>
    </row>
    <row r="26" spans="1:122">
      <c r="A26" s="26" t="s">
        <v>44</v>
      </c>
      <c r="B26" s="7"/>
      <c r="C26" s="13">
        <v>0</v>
      </c>
      <c r="D26" s="7"/>
      <c r="E26" s="13">
        <v>0</v>
      </c>
      <c r="F26" s="7"/>
      <c r="G26" s="13">
        <v>0</v>
      </c>
      <c r="H26" s="7"/>
      <c r="I26" s="13">
        <v>0</v>
      </c>
      <c r="J26" s="7"/>
      <c r="K26" s="13">
        <v>0</v>
      </c>
      <c r="L26" s="7"/>
      <c r="M26" s="13">
        <v>0</v>
      </c>
      <c r="N26" s="7"/>
      <c r="O26" s="13">
        <v>0</v>
      </c>
      <c r="P26" s="7">
        <v>1</v>
      </c>
      <c r="Q26" s="13">
        <v>0.49019607843137253</v>
      </c>
      <c r="R26" s="7">
        <v>1</v>
      </c>
      <c r="S26" s="13">
        <v>0.46082949308755761</v>
      </c>
      <c r="T26" s="7">
        <v>1</v>
      </c>
      <c r="U26" s="13">
        <v>0.43103448275862066</v>
      </c>
      <c r="V26" s="7">
        <v>1</v>
      </c>
      <c r="W26" s="13">
        <v>0.39525691699604742</v>
      </c>
      <c r="X26" s="7"/>
      <c r="Y26" s="13">
        <v>0</v>
      </c>
      <c r="Z26" s="7"/>
      <c r="AA26" s="13">
        <v>0</v>
      </c>
      <c r="AB26" s="24"/>
      <c r="AC26" s="13">
        <v>0</v>
      </c>
      <c r="AD26" s="24"/>
      <c r="AE26" s="13">
        <v>0</v>
      </c>
      <c r="AF26" s="7"/>
      <c r="AG26" s="13">
        <v>0</v>
      </c>
      <c r="AH26" s="7"/>
      <c r="AI26" s="13">
        <v>0</v>
      </c>
      <c r="AJ26" s="7"/>
      <c r="AK26" s="13">
        <v>0</v>
      </c>
      <c r="AL26" s="24"/>
      <c r="AM26" s="13">
        <v>0</v>
      </c>
      <c r="AN26" s="53"/>
      <c r="AO26" s="24"/>
      <c r="AP26" s="13">
        <v>0</v>
      </c>
      <c r="AQ26" s="7"/>
      <c r="AR26" s="13">
        <v>0</v>
      </c>
      <c r="AS26" s="7"/>
      <c r="AT26" s="13">
        <v>0</v>
      </c>
      <c r="AU26" s="7"/>
      <c r="AV26" s="13">
        <v>0</v>
      </c>
      <c r="AW26" s="7"/>
      <c r="AX26" s="13">
        <v>0</v>
      </c>
      <c r="AY26" s="7"/>
      <c r="AZ26" s="13">
        <v>0</v>
      </c>
      <c r="BA26" s="7"/>
      <c r="BB26" s="13">
        <v>0</v>
      </c>
      <c r="BC26" s="7"/>
      <c r="BD26" s="13">
        <v>0</v>
      </c>
      <c r="BE26" s="7"/>
      <c r="BF26" s="13">
        <v>0</v>
      </c>
      <c r="BG26" s="7"/>
      <c r="BH26" s="13">
        <v>0</v>
      </c>
      <c r="BI26" s="7"/>
      <c r="BJ26" s="13">
        <v>0</v>
      </c>
      <c r="BK26" s="7"/>
      <c r="BL26" s="13">
        <v>0</v>
      </c>
      <c r="BM26" s="7"/>
      <c r="BN26" s="13">
        <v>0</v>
      </c>
      <c r="BO26" s="7">
        <v>1</v>
      </c>
      <c r="BP26" s="13">
        <v>0.4</v>
      </c>
      <c r="BQ26" s="7">
        <v>1</v>
      </c>
      <c r="BR26" s="13">
        <v>0.4</v>
      </c>
      <c r="BS26" s="7">
        <v>1</v>
      </c>
      <c r="BT26" s="13">
        <v>0.5</v>
      </c>
      <c r="BU26" s="7">
        <v>1</v>
      </c>
      <c r="BV26" s="23">
        <v>0.5</v>
      </c>
      <c r="BW26" s="7">
        <v>1</v>
      </c>
      <c r="BX26" s="22">
        <v>0.5</v>
      </c>
      <c r="BY26" s="7">
        <v>1</v>
      </c>
      <c r="BZ26" s="22">
        <v>0.5</v>
      </c>
      <c r="CA26" s="7">
        <v>1</v>
      </c>
      <c r="CB26" s="22">
        <v>0.5</v>
      </c>
      <c r="CC26" s="7">
        <v>1</v>
      </c>
      <c r="CD26" s="22">
        <v>0.5</v>
      </c>
      <c r="CE26" s="7">
        <v>1</v>
      </c>
      <c r="CF26" s="22">
        <v>0.5</v>
      </c>
      <c r="CG26" s="30">
        <v>1</v>
      </c>
      <c r="CH26" s="33">
        <v>0.4</v>
      </c>
      <c r="CI26" s="30">
        <v>1</v>
      </c>
      <c r="CJ26" s="33">
        <v>0.5</v>
      </c>
      <c r="CK26" s="30">
        <v>1</v>
      </c>
      <c r="CL26" s="33">
        <v>0.5</v>
      </c>
      <c r="CM26" s="30">
        <v>1</v>
      </c>
      <c r="CN26" s="33">
        <v>0.5</v>
      </c>
      <c r="CO26" s="30">
        <v>1</v>
      </c>
      <c r="CP26" s="33">
        <v>0.5</v>
      </c>
      <c r="CQ26" s="30">
        <v>1</v>
      </c>
      <c r="CR26" s="33">
        <v>0.5</v>
      </c>
      <c r="CS26" s="30">
        <v>1</v>
      </c>
      <c r="CT26" s="33">
        <v>0.5</v>
      </c>
      <c r="CU26" s="30">
        <v>1</v>
      </c>
      <c r="CV26" s="33">
        <v>0.5</v>
      </c>
      <c r="CW26" s="30">
        <v>1</v>
      </c>
      <c r="CX26" s="32">
        <f>CW26/CW6*100</f>
        <v>0.44052863436123352</v>
      </c>
      <c r="CY26" s="30">
        <v>1</v>
      </c>
      <c r="CZ26" s="32">
        <f>CY26/CY6*100</f>
        <v>0.45045045045045046</v>
      </c>
      <c r="DA26" s="30">
        <v>1</v>
      </c>
      <c r="DB26" s="32">
        <f>DA26/DA6*100</f>
        <v>0.36900369003690037</v>
      </c>
      <c r="DC26" s="30">
        <v>1</v>
      </c>
      <c r="DD26" s="32">
        <f>DC26/DC6*100</f>
        <v>0.40322580645161288</v>
      </c>
      <c r="DE26" s="30">
        <v>1</v>
      </c>
      <c r="DF26" s="32">
        <f>DE26/DE6*100</f>
        <v>0.43478260869565216</v>
      </c>
      <c r="DG26" s="30">
        <v>1</v>
      </c>
      <c r="DH26" s="32">
        <f>DG26/DG6*100</f>
        <v>0.44843049327354262</v>
      </c>
      <c r="DI26" s="30">
        <v>1</v>
      </c>
      <c r="DJ26" s="32">
        <f>DI26/DI6*100</f>
        <v>0.45662100456621002</v>
      </c>
      <c r="DK26" s="30">
        <v>1</v>
      </c>
      <c r="DL26" s="32">
        <f>DK26/DK6*100</f>
        <v>0.38461538461538464</v>
      </c>
      <c r="DM26" s="30">
        <v>1</v>
      </c>
      <c r="DN26" s="32">
        <f>DM26/DM6*100</f>
        <v>0.42016806722689076</v>
      </c>
      <c r="DO26" s="30">
        <v>1</v>
      </c>
      <c r="DP26" s="32">
        <f>DO26/DO6*100</f>
        <v>0.35842293906810035</v>
      </c>
      <c r="DQ26" s="30">
        <v>1</v>
      </c>
      <c r="DR26" s="32">
        <f>DQ26/DQ6*100</f>
        <v>0.38314176245210724</v>
      </c>
    </row>
    <row r="27" spans="1:122">
      <c r="A27" s="26" t="s">
        <v>45</v>
      </c>
      <c r="B27" s="7"/>
      <c r="C27" s="13">
        <v>0</v>
      </c>
      <c r="D27" s="7"/>
      <c r="E27" s="13">
        <v>0</v>
      </c>
      <c r="F27" s="7"/>
      <c r="G27" s="13">
        <v>0</v>
      </c>
      <c r="H27" s="7"/>
      <c r="I27" s="13">
        <v>0</v>
      </c>
      <c r="J27" s="7"/>
      <c r="K27" s="13">
        <v>0</v>
      </c>
      <c r="L27" s="7"/>
      <c r="M27" s="13">
        <v>0</v>
      </c>
      <c r="N27" s="7"/>
      <c r="O27" s="13">
        <v>0</v>
      </c>
      <c r="P27" s="7"/>
      <c r="Q27" s="13">
        <v>0</v>
      </c>
      <c r="R27" s="7">
        <v>1</v>
      </c>
      <c r="S27" s="13">
        <v>0.46082949308755761</v>
      </c>
      <c r="T27" s="7">
        <v>1</v>
      </c>
      <c r="U27" s="13">
        <v>0.43103448275862066</v>
      </c>
      <c r="V27" s="7">
        <v>1</v>
      </c>
      <c r="W27" s="13">
        <v>0.39525691699604742</v>
      </c>
      <c r="X27" s="7"/>
      <c r="Y27" s="13">
        <v>0</v>
      </c>
      <c r="Z27" s="7"/>
      <c r="AA27" s="13">
        <v>0</v>
      </c>
      <c r="AB27" s="24"/>
      <c r="AC27" s="13">
        <v>0</v>
      </c>
      <c r="AD27" s="24"/>
      <c r="AE27" s="13">
        <v>0</v>
      </c>
      <c r="AF27" s="7"/>
      <c r="AG27" s="13">
        <v>0</v>
      </c>
      <c r="AH27" s="7"/>
      <c r="AI27" s="13">
        <v>0</v>
      </c>
      <c r="AJ27" s="7"/>
      <c r="AK27" s="13">
        <v>0</v>
      </c>
      <c r="AL27" s="24"/>
      <c r="AM27" s="13">
        <v>0</v>
      </c>
      <c r="AN27" s="53"/>
      <c r="AO27" s="24"/>
      <c r="AP27" s="13">
        <v>0</v>
      </c>
      <c r="AQ27" s="7"/>
      <c r="AR27" s="13">
        <v>0</v>
      </c>
      <c r="AS27" s="7"/>
      <c r="AT27" s="13">
        <v>0</v>
      </c>
      <c r="AU27" s="7"/>
      <c r="AV27" s="13">
        <v>0</v>
      </c>
      <c r="AW27" s="7"/>
      <c r="AX27" s="13">
        <v>0</v>
      </c>
      <c r="AY27" s="7"/>
      <c r="AZ27" s="13">
        <v>0</v>
      </c>
      <c r="BA27" s="7"/>
      <c r="BB27" s="13">
        <v>0</v>
      </c>
      <c r="BC27" s="7"/>
      <c r="BD27" s="13">
        <v>0</v>
      </c>
      <c r="BE27" s="7"/>
      <c r="BF27" s="13">
        <v>0</v>
      </c>
      <c r="BG27" s="7"/>
      <c r="BH27" s="13">
        <v>0</v>
      </c>
      <c r="BI27" s="7"/>
      <c r="BJ27" s="13">
        <v>0</v>
      </c>
      <c r="BK27" s="7"/>
      <c r="BL27" s="13">
        <v>0</v>
      </c>
      <c r="BM27" s="7"/>
      <c r="BN27" s="13">
        <v>0</v>
      </c>
      <c r="BO27" s="7"/>
      <c r="BP27" s="13">
        <v>0</v>
      </c>
      <c r="BQ27" s="7"/>
      <c r="BR27" s="13">
        <v>0</v>
      </c>
      <c r="BS27" s="7"/>
      <c r="BT27" s="13">
        <v>0</v>
      </c>
      <c r="BU27" s="7"/>
      <c r="BV27" s="23">
        <v>0</v>
      </c>
      <c r="BW27" s="7"/>
      <c r="BX27" s="23">
        <v>0</v>
      </c>
      <c r="BY27" s="7"/>
      <c r="BZ27" s="23">
        <v>0</v>
      </c>
      <c r="CA27" s="7"/>
      <c r="CB27" s="23">
        <v>0</v>
      </c>
      <c r="CC27" s="7"/>
      <c r="CD27" s="23">
        <v>0</v>
      </c>
      <c r="CE27" s="7"/>
      <c r="CF27" s="23">
        <v>0</v>
      </c>
      <c r="CG27" s="30"/>
      <c r="CH27" s="33">
        <v>0</v>
      </c>
      <c r="CI27" s="30"/>
      <c r="CJ27" s="33">
        <v>0</v>
      </c>
      <c r="CK27" s="30"/>
      <c r="CL27" s="33">
        <v>0</v>
      </c>
      <c r="CM27" s="30"/>
      <c r="CN27" s="33">
        <v>0</v>
      </c>
      <c r="CO27" s="30"/>
      <c r="CP27" s="33">
        <v>0</v>
      </c>
      <c r="CQ27" s="30"/>
      <c r="CR27" s="33">
        <v>0</v>
      </c>
      <c r="CS27" s="30"/>
      <c r="CT27" s="33">
        <v>0</v>
      </c>
      <c r="CU27" s="30"/>
      <c r="CV27" s="33">
        <v>0</v>
      </c>
      <c r="CW27" s="30"/>
      <c r="CX27" s="32">
        <f>CW27/CW6*100</f>
        <v>0</v>
      </c>
      <c r="CY27" s="30"/>
      <c r="CZ27" s="32">
        <f>CY27/CY6*100</f>
        <v>0</v>
      </c>
      <c r="DA27" s="30">
        <v>1</v>
      </c>
      <c r="DB27" s="32">
        <f>DA27/DA6*100</f>
        <v>0.36900369003690037</v>
      </c>
      <c r="DC27" s="30">
        <v>1</v>
      </c>
      <c r="DD27" s="32">
        <f>DC27/DC6*100</f>
        <v>0.40322580645161288</v>
      </c>
      <c r="DE27" s="30"/>
      <c r="DF27" s="32">
        <f>DE27/DE6*100</f>
        <v>0</v>
      </c>
      <c r="DG27" s="30"/>
      <c r="DH27" s="32">
        <f>DG27/DG6*100</f>
        <v>0</v>
      </c>
      <c r="DI27" s="30"/>
      <c r="DJ27" s="32">
        <f>DI27/DI6*100</f>
        <v>0</v>
      </c>
      <c r="DK27" s="30"/>
      <c r="DL27" s="32">
        <f>DK27/DK6*100</f>
        <v>0</v>
      </c>
      <c r="DM27" s="30"/>
      <c r="DN27" s="32">
        <f>DM27/DM6*100</f>
        <v>0</v>
      </c>
      <c r="DO27" s="30">
        <v>1</v>
      </c>
      <c r="DP27" s="32">
        <f>DO27/DO6*100</f>
        <v>0.35842293906810035</v>
      </c>
      <c r="DQ27" s="30"/>
      <c r="DR27" s="32">
        <f>DQ27/DQ6*100</f>
        <v>0</v>
      </c>
    </row>
    <row r="28" spans="1:122">
      <c r="A28" s="26" t="s">
        <v>46</v>
      </c>
      <c r="B28" s="7"/>
      <c r="C28" s="13">
        <v>0</v>
      </c>
      <c r="D28" s="7"/>
      <c r="E28" s="13">
        <v>0</v>
      </c>
      <c r="F28" s="7"/>
      <c r="G28" s="13">
        <v>0</v>
      </c>
      <c r="H28" s="7"/>
      <c r="I28" s="13">
        <v>0</v>
      </c>
      <c r="J28" s="7"/>
      <c r="K28" s="13">
        <v>0</v>
      </c>
      <c r="L28" s="7"/>
      <c r="M28" s="13">
        <v>0</v>
      </c>
      <c r="N28" s="7"/>
      <c r="O28" s="13">
        <v>0</v>
      </c>
      <c r="P28" s="7">
        <v>1</v>
      </c>
      <c r="Q28" s="13">
        <v>0.49019607843137253</v>
      </c>
      <c r="R28" s="7">
        <v>1</v>
      </c>
      <c r="S28" s="13">
        <v>0.46082949308755761</v>
      </c>
      <c r="T28" s="7">
        <v>1</v>
      </c>
      <c r="U28" s="13">
        <v>0.43103448275862066</v>
      </c>
      <c r="V28" s="7">
        <v>1</v>
      </c>
      <c r="W28" s="13">
        <v>0.39525691699604742</v>
      </c>
      <c r="X28" s="7"/>
      <c r="Y28" s="13">
        <v>0</v>
      </c>
      <c r="Z28" s="7"/>
      <c r="AA28" s="13">
        <v>0</v>
      </c>
      <c r="AB28" s="24"/>
      <c r="AC28" s="13">
        <v>0</v>
      </c>
      <c r="AD28" s="24"/>
      <c r="AE28" s="13">
        <v>0</v>
      </c>
      <c r="AF28" s="7"/>
      <c r="AG28" s="13">
        <v>0</v>
      </c>
      <c r="AH28" s="7"/>
      <c r="AI28" s="13">
        <v>0</v>
      </c>
      <c r="AJ28" s="7"/>
      <c r="AK28" s="13">
        <v>0</v>
      </c>
      <c r="AL28" s="24"/>
      <c r="AM28" s="13">
        <v>0</v>
      </c>
      <c r="AN28" s="53"/>
      <c r="AO28" s="24"/>
      <c r="AP28" s="13">
        <v>0</v>
      </c>
      <c r="AQ28" s="7"/>
      <c r="AR28" s="13">
        <v>0</v>
      </c>
      <c r="AS28" s="7"/>
      <c r="AT28" s="13">
        <v>0</v>
      </c>
      <c r="AU28" s="7"/>
      <c r="AV28" s="13">
        <v>0</v>
      </c>
      <c r="AW28" s="7"/>
      <c r="AX28" s="13">
        <v>0</v>
      </c>
      <c r="AY28" s="7"/>
      <c r="AZ28" s="13">
        <v>0</v>
      </c>
      <c r="BA28" s="7"/>
      <c r="BB28" s="13">
        <v>0</v>
      </c>
      <c r="BC28" s="7"/>
      <c r="BD28" s="13">
        <v>0</v>
      </c>
      <c r="BE28" s="7"/>
      <c r="BF28" s="13">
        <v>0</v>
      </c>
      <c r="BG28" s="7"/>
      <c r="BH28" s="13">
        <v>0</v>
      </c>
      <c r="BI28" s="7"/>
      <c r="BJ28" s="13">
        <v>0</v>
      </c>
      <c r="BK28" s="7"/>
      <c r="BL28" s="13">
        <v>0</v>
      </c>
      <c r="BM28" s="7"/>
      <c r="BN28" s="13">
        <v>0</v>
      </c>
      <c r="BO28" s="7"/>
      <c r="BP28" s="13">
        <v>0</v>
      </c>
      <c r="BQ28" s="7"/>
      <c r="BR28" s="13">
        <v>0</v>
      </c>
      <c r="BS28" s="7"/>
      <c r="BT28" s="13">
        <v>0</v>
      </c>
      <c r="BU28" s="7"/>
      <c r="BV28" s="23">
        <v>0</v>
      </c>
      <c r="BW28" s="7"/>
      <c r="BX28" s="23">
        <v>0</v>
      </c>
      <c r="BY28" s="7"/>
      <c r="BZ28" s="23">
        <v>0</v>
      </c>
      <c r="CA28" s="7"/>
      <c r="CB28" s="23">
        <v>0</v>
      </c>
      <c r="CC28" s="7"/>
      <c r="CD28" s="23">
        <v>0</v>
      </c>
      <c r="CE28" s="7"/>
      <c r="CF28" s="23">
        <v>0</v>
      </c>
      <c r="CG28" s="30"/>
      <c r="CH28" s="33">
        <v>0</v>
      </c>
      <c r="CI28" s="30"/>
      <c r="CJ28" s="33">
        <v>0</v>
      </c>
      <c r="CK28" s="30">
        <v>8</v>
      </c>
      <c r="CL28" s="33">
        <v>3.7</v>
      </c>
      <c r="CM28" s="30">
        <v>8</v>
      </c>
      <c r="CN28" s="33">
        <v>3.7</v>
      </c>
      <c r="CO28" s="30">
        <v>8</v>
      </c>
      <c r="CP28" s="33">
        <v>3.9</v>
      </c>
      <c r="CQ28" s="30">
        <v>9</v>
      </c>
      <c r="CR28" s="33">
        <v>4.3</v>
      </c>
      <c r="CS28" s="30">
        <v>7</v>
      </c>
      <c r="CT28" s="33">
        <v>3.3</v>
      </c>
      <c r="CU28" s="30">
        <v>9</v>
      </c>
      <c r="CV28" s="33">
        <v>4.4000000000000004</v>
      </c>
      <c r="CW28" s="30">
        <v>8</v>
      </c>
      <c r="CX28" s="32">
        <f>CW28/CW6*100</f>
        <v>3.5242290748898681</v>
      </c>
      <c r="CY28" s="30">
        <v>8</v>
      </c>
      <c r="CZ28" s="32">
        <f>CY28/CY6*100</f>
        <v>3.6036036036036037</v>
      </c>
      <c r="DA28" s="30">
        <v>11</v>
      </c>
      <c r="DB28" s="32">
        <f>DA28/DA6*100</f>
        <v>4.0590405904059041</v>
      </c>
      <c r="DC28" s="30">
        <v>11</v>
      </c>
      <c r="DD28" s="32">
        <f>DC28/DC6*100</f>
        <v>4.435483870967742</v>
      </c>
      <c r="DE28" s="30">
        <v>9</v>
      </c>
      <c r="DF28" s="32">
        <f>DE28/DE6*100</f>
        <v>3.9130434782608701</v>
      </c>
      <c r="DG28" s="30">
        <v>9</v>
      </c>
      <c r="DH28" s="32">
        <f>DG28/DG6*100</f>
        <v>4.0358744394618835</v>
      </c>
      <c r="DI28" s="30">
        <v>9</v>
      </c>
      <c r="DJ28" s="32">
        <f>DI28/DI6*100</f>
        <v>4.10958904109589</v>
      </c>
      <c r="DK28" s="30">
        <v>7</v>
      </c>
      <c r="DL28" s="32">
        <f>DK28/DK6*100</f>
        <v>2.6923076923076925</v>
      </c>
      <c r="DM28" s="30">
        <v>7</v>
      </c>
      <c r="DN28" s="32">
        <f>DM28/DM6*100</f>
        <v>2.9411764705882351</v>
      </c>
      <c r="DO28" s="30">
        <v>4</v>
      </c>
      <c r="DP28" s="32">
        <f>DO28/DO6*100</f>
        <v>1.4336917562724014</v>
      </c>
      <c r="DQ28" s="30">
        <v>7</v>
      </c>
      <c r="DR28" s="32">
        <f>DQ28/DQ6*100</f>
        <v>2.6819923371647509</v>
      </c>
    </row>
    <row r="29" spans="1:122">
      <c r="A29" s="26" t="s">
        <v>47</v>
      </c>
      <c r="B29" s="7"/>
      <c r="C29" s="13">
        <v>0</v>
      </c>
      <c r="D29" s="7"/>
      <c r="E29" s="13">
        <v>0</v>
      </c>
      <c r="F29" s="7"/>
      <c r="G29" s="13">
        <v>0</v>
      </c>
      <c r="H29" s="7"/>
      <c r="I29" s="13">
        <v>0</v>
      </c>
      <c r="J29" s="7"/>
      <c r="K29" s="13">
        <v>0</v>
      </c>
      <c r="L29" s="7"/>
      <c r="M29" s="13">
        <v>0</v>
      </c>
      <c r="N29" s="7">
        <v>1</v>
      </c>
      <c r="O29" s="13">
        <v>0.5</v>
      </c>
      <c r="P29" s="7"/>
      <c r="Q29" s="13">
        <v>0</v>
      </c>
      <c r="R29" s="7"/>
      <c r="S29" s="13">
        <v>0</v>
      </c>
      <c r="T29" s="7"/>
      <c r="U29" s="13">
        <v>0</v>
      </c>
      <c r="V29" s="7"/>
      <c r="W29" s="13">
        <v>0</v>
      </c>
      <c r="X29" s="7"/>
      <c r="Y29" s="13">
        <v>0</v>
      </c>
      <c r="Z29" s="7"/>
      <c r="AA29" s="13">
        <v>0</v>
      </c>
      <c r="AB29" s="24"/>
      <c r="AC29" s="13">
        <v>0</v>
      </c>
      <c r="AD29" s="24"/>
      <c r="AE29" s="13">
        <v>0</v>
      </c>
      <c r="AF29" s="7"/>
      <c r="AG29" s="13">
        <v>0</v>
      </c>
      <c r="AH29" s="7"/>
      <c r="AI29" s="13">
        <v>0</v>
      </c>
      <c r="AJ29" s="7"/>
      <c r="AK29" s="13">
        <v>0</v>
      </c>
      <c r="AL29" s="24"/>
      <c r="AM29" s="13">
        <v>0</v>
      </c>
      <c r="AN29" s="53"/>
      <c r="AO29" s="24"/>
      <c r="AP29" s="13">
        <v>0</v>
      </c>
      <c r="AQ29" s="7"/>
      <c r="AR29" s="13">
        <v>0</v>
      </c>
      <c r="AS29" s="7"/>
      <c r="AT29" s="13">
        <v>0</v>
      </c>
      <c r="AU29" s="7"/>
      <c r="AV29" s="13">
        <v>0</v>
      </c>
      <c r="AW29" s="7"/>
      <c r="AX29" s="13">
        <v>0</v>
      </c>
      <c r="AY29" s="7"/>
      <c r="AZ29" s="13">
        <v>0</v>
      </c>
      <c r="BA29" s="7"/>
      <c r="BB29" s="13">
        <v>0</v>
      </c>
      <c r="BC29" s="7"/>
      <c r="BD29" s="13">
        <v>0</v>
      </c>
      <c r="BE29" s="7"/>
      <c r="BF29" s="13">
        <v>0</v>
      </c>
      <c r="BG29" s="7"/>
      <c r="BH29" s="13">
        <v>0</v>
      </c>
      <c r="BI29" s="7"/>
      <c r="BJ29" s="13">
        <v>0</v>
      </c>
      <c r="BK29" s="7"/>
      <c r="BL29" s="13">
        <v>0</v>
      </c>
      <c r="BM29" s="7"/>
      <c r="BN29" s="13">
        <v>0</v>
      </c>
      <c r="BO29" s="7"/>
      <c r="BP29" s="13">
        <v>0</v>
      </c>
      <c r="BQ29" s="7"/>
      <c r="BR29" s="13">
        <v>0</v>
      </c>
      <c r="BS29" s="7"/>
      <c r="BT29" s="13">
        <v>0</v>
      </c>
      <c r="BU29" s="7"/>
      <c r="BV29" s="23">
        <v>0</v>
      </c>
      <c r="BW29" s="7"/>
      <c r="BX29" s="23">
        <v>0</v>
      </c>
      <c r="BY29" s="7"/>
      <c r="BZ29" s="23">
        <v>0</v>
      </c>
      <c r="CA29" s="7"/>
      <c r="CB29" s="23">
        <v>0</v>
      </c>
      <c r="CC29" s="7"/>
      <c r="CD29" s="23">
        <v>0</v>
      </c>
      <c r="CE29" s="7"/>
      <c r="CF29" s="23">
        <v>0</v>
      </c>
      <c r="CG29" s="30"/>
      <c r="CH29" s="33">
        <v>0</v>
      </c>
      <c r="CI29" s="30"/>
      <c r="CJ29" s="33">
        <v>0</v>
      </c>
      <c r="CK29" s="30"/>
      <c r="CL29" s="33">
        <v>0</v>
      </c>
      <c r="CM29" s="30"/>
      <c r="CN29" s="33">
        <v>0</v>
      </c>
      <c r="CO29" s="30"/>
      <c r="CP29" s="33">
        <v>0</v>
      </c>
      <c r="CQ29" s="30"/>
      <c r="CR29" s="33">
        <v>0</v>
      </c>
      <c r="CS29" s="30"/>
      <c r="CT29" s="33">
        <v>0</v>
      </c>
      <c r="CU29" s="30">
        <v>1</v>
      </c>
      <c r="CV29" s="33">
        <v>0.5</v>
      </c>
      <c r="CW29" s="30"/>
      <c r="CX29" s="32">
        <f>CW29/CW6*100</f>
        <v>0</v>
      </c>
      <c r="CY29" s="30">
        <v>1</v>
      </c>
      <c r="CZ29" s="32">
        <f>CY29/CY6*100</f>
        <v>0.45045045045045046</v>
      </c>
      <c r="DA29" s="30"/>
      <c r="DB29" s="32">
        <f>DA29/DA6*100</f>
        <v>0</v>
      </c>
      <c r="DC29" s="30">
        <v>1</v>
      </c>
      <c r="DD29" s="32">
        <f>DC29/DC6*100</f>
        <v>0.40322580645161288</v>
      </c>
      <c r="DE29" s="30"/>
      <c r="DF29" s="32">
        <f>DE29/DE6*100</f>
        <v>0</v>
      </c>
      <c r="DG29" s="30"/>
      <c r="DH29" s="32">
        <f>DG29/DG6*100</f>
        <v>0</v>
      </c>
      <c r="DI29" s="30"/>
      <c r="DJ29" s="32">
        <f>DI29/DI6*100</f>
        <v>0</v>
      </c>
      <c r="DK29" s="30">
        <v>4</v>
      </c>
      <c r="DL29" s="32">
        <f>DK29/DK6*100</f>
        <v>1.5384615384615385</v>
      </c>
      <c r="DM29" s="30">
        <v>3</v>
      </c>
      <c r="DN29" s="32">
        <f>DM29/DM6*100</f>
        <v>1.2605042016806722</v>
      </c>
      <c r="DO29" s="30">
        <v>4</v>
      </c>
      <c r="DP29" s="32">
        <f>DO29/DO6*100</f>
        <v>1.4336917562724014</v>
      </c>
      <c r="DQ29" s="30">
        <v>3</v>
      </c>
      <c r="DR29" s="32">
        <f>DQ29/DQ6*100</f>
        <v>1.1494252873563218</v>
      </c>
    </row>
    <row r="30" spans="1:122">
      <c r="A30" s="26" t="s">
        <v>48</v>
      </c>
      <c r="B30" s="7"/>
      <c r="C30" s="13">
        <v>0</v>
      </c>
      <c r="D30" s="7"/>
      <c r="E30" s="13">
        <v>0</v>
      </c>
      <c r="F30" s="7"/>
      <c r="G30" s="13">
        <v>0</v>
      </c>
      <c r="H30" s="7"/>
      <c r="I30" s="13">
        <v>0</v>
      </c>
      <c r="J30" s="7">
        <v>1</v>
      </c>
      <c r="K30" s="13">
        <v>0.58479532163742687</v>
      </c>
      <c r="L30" s="7">
        <v>1</v>
      </c>
      <c r="M30" s="13">
        <v>0.61728395061728392</v>
      </c>
      <c r="N30" s="7"/>
      <c r="O30" s="13">
        <v>0</v>
      </c>
      <c r="P30" s="7"/>
      <c r="Q30" s="13">
        <v>0</v>
      </c>
      <c r="R30" s="7"/>
      <c r="S30" s="13">
        <v>0</v>
      </c>
      <c r="T30" s="7"/>
      <c r="U30" s="13">
        <v>0</v>
      </c>
      <c r="V30" s="7"/>
      <c r="W30" s="13">
        <v>0</v>
      </c>
      <c r="X30" s="7"/>
      <c r="Y30" s="13">
        <v>0</v>
      </c>
      <c r="Z30" s="7"/>
      <c r="AA30" s="13">
        <v>0</v>
      </c>
      <c r="AB30" s="24"/>
      <c r="AC30" s="13">
        <v>0</v>
      </c>
      <c r="AD30" s="24"/>
      <c r="AE30" s="13">
        <v>0</v>
      </c>
      <c r="AF30" s="7"/>
      <c r="AG30" s="13">
        <v>0</v>
      </c>
      <c r="AH30" s="7"/>
      <c r="AI30" s="13">
        <v>0</v>
      </c>
      <c r="AJ30" s="7"/>
      <c r="AK30" s="13">
        <v>0</v>
      </c>
      <c r="AL30" s="24"/>
      <c r="AM30" s="13">
        <v>0</v>
      </c>
      <c r="AN30" s="53"/>
      <c r="AO30" s="24"/>
      <c r="AP30" s="13">
        <v>0</v>
      </c>
      <c r="AQ30" s="7"/>
      <c r="AR30" s="13">
        <v>0</v>
      </c>
      <c r="AS30" s="7"/>
      <c r="AT30" s="13">
        <v>0</v>
      </c>
      <c r="AU30" s="7"/>
      <c r="AV30" s="13">
        <v>0</v>
      </c>
      <c r="AW30" s="7"/>
      <c r="AX30" s="13">
        <v>0</v>
      </c>
      <c r="AY30" s="7"/>
      <c r="AZ30" s="13">
        <v>0</v>
      </c>
      <c r="BA30" s="7"/>
      <c r="BB30" s="13">
        <v>0</v>
      </c>
      <c r="BC30" s="7"/>
      <c r="BD30" s="13">
        <v>0</v>
      </c>
      <c r="BE30" s="7"/>
      <c r="BF30" s="13">
        <v>0</v>
      </c>
      <c r="BG30" s="7"/>
      <c r="BH30" s="13">
        <v>0</v>
      </c>
      <c r="BI30" s="7"/>
      <c r="BJ30" s="13">
        <v>0</v>
      </c>
      <c r="BK30" s="7"/>
      <c r="BL30" s="13">
        <v>0</v>
      </c>
      <c r="BM30" s="7"/>
      <c r="BN30" s="13">
        <v>0</v>
      </c>
      <c r="BO30" s="7"/>
      <c r="BP30" s="13">
        <v>0</v>
      </c>
      <c r="BQ30" s="7"/>
      <c r="BR30" s="13">
        <v>0</v>
      </c>
      <c r="BS30" s="7"/>
      <c r="BT30" s="13">
        <v>0</v>
      </c>
      <c r="BU30" s="7"/>
      <c r="BV30" s="23">
        <v>0</v>
      </c>
      <c r="BW30" s="7"/>
      <c r="BX30" s="23">
        <v>0</v>
      </c>
      <c r="BY30" s="7"/>
      <c r="BZ30" s="23">
        <v>0</v>
      </c>
      <c r="CA30" s="7"/>
      <c r="CB30" s="23">
        <v>0</v>
      </c>
      <c r="CC30" s="7"/>
      <c r="CD30" s="23">
        <v>0</v>
      </c>
      <c r="CE30" s="7"/>
      <c r="CF30" s="23">
        <v>0</v>
      </c>
      <c r="CG30" s="30"/>
      <c r="CH30" s="33">
        <v>0</v>
      </c>
      <c r="CI30" s="30"/>
      <c r="CJ30" s="33">
        <v>0</v>
      </c>
      <c r="CK30" s="30"/>
      <c r="CL30" s="33">
        <v>0</v>
      </c>
      <c r="CM30" s="30"/>
      <c r="CN30" s="33">
        <v>0</v>
      </c>
      <c r="CO30" s="30"/>
      <c r="CP30" s="33">
        <v>0</v>
      </c>
      <c r="CQ30" s="30"/>
      <c r="CR30" s="33">
        <v>0</v>
      </c>
      <c r="CS30" s="30"/>
      <c r="CT30" s="33">
        <v>0</v>
      </c>
      <c r="CU30" s="30"/>
      <c r="CV30" s="33">
        <v>0</v>
      </c>
      <c r="CW30" s="30"/>
      <c r="CX30" s="32">
        <f>CW30/CW6*100</f>
        <v>0</v>
      </c>
      <c r="CY30" s="30"/>
      <c r="CZ30" s="32">
        <f>CY30/CY6*100</f>
        <v>0</v>
      </c>
      <c r="DA30" s="30"/>
      <c r="DB30" s="32">
        <f>DA30/DA6*100</f>
        <v>0</v>
      </c>
      <c r="DC30" s="30"/>
      <c r="DD30" s="32">
        <f>DC30/DC6*100</f>
        <v>0</v>
      </c>
      <c r="DE30" s="30"/>
      <c r="DF30" s="32">
        <f>DE30/DE6*100</f>
        <v>0</v>
      </c>
      <c r="DG30" s="30"/>
      <c r="DH30" s="32">
        <f>DG30/DG6*100</f>
        <v>0</v>
      </c>
      <c r="DI30" s="30"/>
      <c r="DJ30" s="32">
        <f>DI30/DI6*100</f>
        <v>0</v>
      </c>
      <c r="DK30" s="30"/>
      <c r="DL30" s="32">
        <f>DK30/DK6*100</f>
        <v>0</v>
      </c>
      <c r="DM30" s="30"/>
      <c r="DN30" s="32">
        <f>DM30/DM6*100</f>
        <v>0</v>
      </c>
      <c r="DO30" s="30">
        <v>1</v>
      </c>
      <c r="DP30" s="32">
        <f>DO30/DO6*100</f>
        <v>0.35842293906810035</v>
      </c>
      <c r="DQ30" s="30">
        <v>1</v>
      </c>
      <c r="DR30" s="32">
        <f>DQ30/DQ6*100</f>
        <v>0.38314176245210724</v>
      </c>
    </row>
    <row r="31" spans="1:122">
      <c r="A31" s="26" t="s">
        <v>88</v>
      </c>
      <c r="B31" s="7"/>
      <c r="C31" s="13"/>
      <c r="D31" s="7"/>
      <c r="E31" s="13"/>
      <c r="F31" s="7"/>
      <c r="G31" s="13"/>
      <c r="H31" s="7"/>
      <c r="I31" s="13"/>
      <c r="J31" s="7"/>
      <c r="K31" s="13"/>
      <c r="L31" s="7"/>
      <c r="M31" s="13"/>
      <c r="N31" s="7"/>
      <c r="O31" s="13"/>
      <c r="P31" s="7"/>
      <c r="Q31" s="13"/>
      <c r="R31" s="7"/>
      <c r="S31" s="13"/>
      <c r="T31" s="7"/>
      <c r="U31" s="13"/>
      <c r="V31" s="7"/>
      <c r="W31" s="13"/>
      <c r="X31" s="7"/>
      <c r="Y31" s="13"/>
      <c r="Z31" s="7"/>
      <c r="AA31" s="13"/>
      <c r="AB31" s="24"/>
      <c r="AC31" s="13"/>
      <c r="AD31" s="24"/>
      <c r="AE31" s="13"/>
      <c r="AF31" s="7"/>
      <c r="AG31" s="13"/>
      <c r="AH31" s="7"/>
      <c r="AI31" s="13"/>
      <c r="AJ31" s="7"/>
      <c r="AK31" s="13"/>
      <c r="AL31" s="24"/>
      <c r="AM31" s="13"/>
      <c r="AN31" s="53"/>
      <c r="AO31" s="24"/>
      <c r="AP31" s="13"/>
      <c r="AQ31" s="7"/>
      <c r="AR31" s="13"/>
      <c r="AS31" s="7"/>
      <c r="AT31" s="13"/>
      <c r="AU31" s="7"/>
      <c r="AV31" s="13"/>
      <c r="AW31" s="7"/>
      <c r="AX31" s="13"/>
      <c r="AY31" s="7"/>
      <c r="AZ31" s="13"/>
      <c r="BA31" s="7"/>
      <c r="BB31" s="13"/>
      <c r="BC31" s="7"/>
      <c r="BD31" s="13"/>
      <c r="BE31" s="7"/>
      <c r="BF31" s="13"/>
      <c r="BG31" s="7"/>
      <c r="BH31" s="13"/>
      <c r="BI31" s="7"/>
      <c r="BJ31" s="13"/>
      <c r="BK31" s="7"/>
      <c r="BL31" s="13"/>
      <c r="BM31" s="7"/>
      <c r="BN31" s="13"/>
      <c r="BO31" s="7"/>
      <c r="BP31" s="13"/>
      <c r="BQ31" s="7"/>
      <c r="BR31" s="13"/>
      <c r="BS31" s="7"/>
      <c r="BT31" s="13"/>
      <c r="BU31" s="7"/>
      <c r="BV31" s="23"/>
      <c r="BW31" s="7"/>
      <c r="BX31" s="23"/>
      <c r="BY31" s="7"/>
      <c r="BZ31" s="23"/>
      <c r="CA31" s="7"/>
      <c r="CB31" s="23"/>
      <c r="CC31" s="7"/>
      <c r="CD31" s="23"/>
      <c r="CE31" s="7"/>
      <c r="CF31" s="23"/>
      <c r="CG31" s="30">
        <v>1</v>
      </c>
      <c r="CH31" s="23">
        <v>0.4</v>
      </c>
      <c r="CI31" s="30"/>
      <c r="CJ31" s="33"/>
      <c r="CK31" s="30"/>
      <c r="CL31" s="23">
        <v>0</v>
      </c>
      <c r="CM31" s="30"/>
      <c r="CN31" s="33">
        <v>0</v>
      </c>
      <c r="CO31" s="30"/>
      <c r="CP31" s="23">
        <v>0</v>
      </c>
      <c r="CQ31" s="30"/>
      <c r="CR31" s="33">
        <v>0</v>
      </c>
      <c r="CS31" s="30"/>
      <c r="CT31" s="23">
        <v>0</v>
      </c>
      <c r="CU31" s="30"/>
      <c r="CV31" s="33">
        <v>0</v>
      </c>
      <c r="CW31" s="30"/>
      <c r="CX31" s="32">
        <f>CW31/CW6*100</f>
        <v>0</v>
      </c>
      <c r="CY31" s="30"/>
      <c r="CZ31" s="32">
        <f>CY31/CY6*100</f>
        <v>0</v>
      </c>
      <c r="DA31" s="30"/>
      <c r="DB31" s="32">
        <f>DA31/DA6*100</f>
        <v>0</v>
      </c>
      <c r="DC31" s="30"/>
      <c r="DD31" s="32">
        <f>DC31/DC6*100</f>
        <v>0</v>
      </c>
      <c r="DE31" s="30"/>
      <c r="DF31" s="32">
        <f>DE31/DE6*100</f>
        <v>0</v>
      </c>
      <c r="DG31" s="30"/>
      <c r="DH31" s="32">
        <f>DG31/DG6*100</f>
        <v>0</v>
      </c>
      <c r="DI31" s="30"/>
      <c r="DJ31" s="32">
        <f>DI31/DI6*100</f>
        <v>0</v>
      </c>
      <c r="DK31" s="30"/>
      <c r="DL31" s="32">
        <f>DK31/DK6*100</f>
        <v>0</v>
      </c>
      <c r="DM31" s="30"/>
      <c r="DN31" s="32">
        <f>DM31/DM6*100</f>
        <v>0</v>
      </c>
      <c r="DO31" s="30">
        <v>1</v>
      </c>
      <c r="DP31" s="32">
        <f>DO31/DO6*100</f>
        <v>0.35842293906810035</v>
      </c>
      <c r="DQ31" s="30"/>
      <c r="DR31" s="32">
        <f>DQ31/DQ6*100</f>
        <v>0</v>
      </c>
    </row>
    <row r="32" spans="1:122">
      <c r="A32" s="26" t="s">
        <v>89</v>
      </c>
      <c r="B32" s="7"/>
      <c r="C32" s="13"/>
      <c r="D32" s="7"/>
      <c r="E32" s="13"/>
      <c r="F32" s="7"/>
      <c r="G32" s="13"/>
      <c r="H32" s="7"/>
      <c r="I32" s="13"/>
      <c r="J32" s="7"/>
      <c r="K32" s="13"/>
      <c r="L32" s="7"/>
      <c r="M32" s="13"/>
      <c r="N32" s="7"/>
      <c r="O32" s="13"/>
      <c r="P32" s="7"/>
      <c r="Q32" s="13"/>
      <c r="R32" s="7"/>
      <c r="S32" s="13"/>
      <c r="T32" s="7"/>
      <c r="U32" s="13"/>
      <c r="V32" s="7"/>
      <c r="W32" s="13"/>
      <c r="X32" s="7"/>
      <c r="Y32" s="13"/>
      <c r="Z32" s="7"/>
      <c r="AA32" s="13"/>
      <c r="AB32" s="24"/>
      <c r="AC32" s="13"/>
      <c r="AD32" s="24"/>
      <c r="AE32" s="13"/>
      <c r="AF32" s="7"/>
      <c r="AG32" s="13"/>
      <c r="AH32" s="7"/>
      <c r="AI32" s="13"/>
      <c r="AJ32" s="7"/>
      <c r="AK32" s="13"/>
      <c r="AL32" s="24"/>
      <c r="AM32" s="13"/>
      <c r="AN32" s="53"/>
      <c r="AO32" s="24"/>
      <c r="AP32" s="13"/>
      <c r="AQ32" s="7"/>
      <c r="AR32" s="13"/>
      <c r="AS32" s="7"/>
      <c r="AT32" s="13"/>
      <c r="AU32" s="7"/>
      <c r="AV32" s="13"/>
      <c r="AW32" s="7"/>
      <c r="AX32" s="13"/>
      <c r="AY32" s="7"/>
      <c r="AZ32" s="13"/>
      <c r="BA32" s="7"/>
      <c r="BB32" s="13"/>
      <c r="BC32" s="7"/>
      <c r="BD32" s="13"/>
      <c r="BE32" s="7"/>
      <c r="BF32" s="13"/>
      <c r="BG32" s="7"/>
      <c r="BH32" s="13"/>
      <c r="BI32" s="7"/>
      <c r="BJ32" s="13"/>
      <c r="BK32" s="7"/>
      <c r="BL32" s="13"/>
      <c r="BM32" s="7"/>
      <c r="BN32" s="13"/>
      <c r="BO32" s="7"/>
      <c r="BP32" s="13"/>
      <c r="BQ32" s="7"/>
      <c r="BR32" s="13"/>
      <c r="BS32" s="7"/>
      <c r="BT32" s="13"/>
      <c r="BU32" s="7"/>
      <c r="BV32" s="23"/>
      <c r="BW32" s="7"/>
      <c r="BX32" s="23"/>
      <c r="BY32" s="7"/>
      <c r="BZ32" s="23"/>
      <c r="CA32" s="7"/>
      <c r="CB32" s="23"/>
      <c r="CC32" s="7"/>
      <c r="CD32" s="23"/>
      <c r="CE32" s="7"/>
      <c r="CF32" s="23"/>
      <c r="CG32" s="30"/>
      <c r="CH32" s="39"/>
      <c r="CI32" s="30"/>
      <c r="CJ32" s="33"/>
      <c r="CK32" s="30"/>
      <c r="CL32" s="39"/>
      <c r="CM32" s="30"/>
      <c r="CN32" s="33"/>
      <c r="CO32" s="30"/>
      <c r="CP32" s="39"/>
      <c r="CQ32" s="30"/>
      <c r="CR32" s="33"/>
      <c r="CS32" s="30">
        <v>2</v>
      </c>
      <c r="CT32" s="39">
        <v>1</v>
      </c>
      <c r="CU32" s="30"/>
      <c r="CV32" s="33"/>
      <c r="CW32" s="30"/>
      <c r="CX32" s="32">
        <f>CW32/CW6*100</f>
        <v>0</v>
      </c>
      <c r="CY32" s="30"/>
      <c r="CZ32" s="32">
        <f>CY32/CY6*100</f>
        <v>0</v>
      </c>
      <c r="DA32" s="30">
        <v>6</v>
      </c>
      <c r="DB32" s="32">
        <f>DA32/DA6*100</f>
        <v>2.214022140221402</v>
      </c>
      <c r="DC32" s="30">
        <v>3</v>
      </c>
      <c r="DD32" s="32">
        <f>DC32/DC6*100</f>
        <v>1.2096774193548387</v>
      </c>
      <c r="DE32" s="30">
        <v>4</v>
      </c>
      <c r="DF32" s="32">
        <f>DE32/DE6*100</f>
        <v>1.7391304347826086</v>
      </c>
      <c r="DG32" s="30">
        <v>6</v>
      </c>
      <c r="DH32" s="32">
        <f>DG32/DG6*100</f>
        <v>2.6905829596412558</v>
      </c>
      <c r="DI32" s="30">
        <v>6</v>
      </c>
      <c r="DJ32" s="32">
        <f>DI32/DI6*100</f>
        <v>2.7397260273972601</v>
      </c>
      <c r="DK32" s="30">
        <v>6</v>
      </c>
      <c r="DL32" s="32">
        <f>DK32/DK6*100</f>
        <v>2.3076923076923079</v>
      </c>
      <c r="DM32" s="30">
        <v>6</v>
      </c>
      <c r="DN32" s="32">
        <f>DM32/DM6*100</f>
        <v>2.5210084033613445</v>
      </c>
      <c r="DO32" s="30">
        <v>6</v>
      </c>
      <c r="DP32" s="32">
        <f>DO32/DO6*100</f>
        <v>2.1505376344086025</v>
      </c>
      <c r="DQ32" s="30">
        <v>6</v>
      </c>
      <c r="DR32" s="32">
        <f>DQ32/DQ6*100</f>
        <v>2.2988505747126435</v>
      </c>
    </row>
    <row r="33" spans="1:122">
      <c r="A33" s="26" t="s">
        <v>94</v>
      </c>
      <c r="B33" s="7"/>
      <c r="C33" s="13"/>
      <c r="D33" s="7"/>
      <c r="E33" s="13"/>
      <c r="F33" s="7"/>
      <c r="G33" s="13"/>
      <c r="H33" s="7"/>
      <c r="I33" s="13"/>
      <c r="J33" s="7"/>
      <c r="K33" s="13"/>
      <c r="L33" s="7"/>
      <c r="M33" s="13"/>
      <c r="N33" s="7"/>
      <c r="O33" s="13"/>
      <c r="P33" s="7"/>
      <c r="Q33" s="13"/>
      <c r="R33" s="7"/>
      <c r="S33" s="13"/>
      <c r="T33" s="7"/>
      <c r="U33" s="13"/>
      <c r="V33" s="7"/>
      <c r="W33" s="13"/>
      <c r="X33" s="7"/>
      <c r="Y33" s="13"/>
      <c r="Z33" s="7"/>
      <c r="AA33" s="13"/>
      <c r="AB33" s="24"/>
      <c r="AC33" s="13"/>
      <c r="AD33" s="24"/>
      <c r="AE33" s="13"/>
      <c r="AF33" s="7"/>
      <c r="AG33" s="13"/>
      <c r="AH33" s="7"/>
      <c r="AI33" s="13"/>
      <c r="AJ33" s="7"/>
      <c r="AK33" s="13"/>
      <c r="AL33" s="24"/>
      <c r="AM33" s="13"/>
      <c r="AN33" s="53"/>
      <c r="AO33" s="24"/>
      <c r="AP33" s="13"/>
      <c r="AQ33" s="7"/>
      <c r="AR33" s="13"/>
      <c r="AS33" s="7"/>
      <c r="AT33" s="13"/>
      <c r="AU33" s="7"/>
      <c r="AV33" s="13"/>
      <c r="AW33" s="7"/>
      <c r="AX33" s="13"/>
      <c r="AY33" s="7"/>
      <c r="AZ33" s="13"/>
      <c r="BA33" s="7"/>
      <c r="BB33" s="13"/>
      <c r="BC33" s="7"/>
      <c r="BD33" s="13"/>
      <c r="BE33" s="7"/>
      <c r="BF33" s="13"/>
      <c r="BG33" s="7"/>
      <c r="BH33" s="13"/>
      <c r="BI33" s="7"/>
      <c r="BJ33" s="13"/>
      <c r="BK33" s="7"/>
      <c r="BL33" s="13"/>
      <c r="BM33" s="7"/>
      <c r="BN33" s="13"/>
      <c r="BO33" s="7"/>
      <c r="BP33" s="13"/>
      <c r="BQ33" s="7"/>
      <c r="BR33" s="13"/>
      <c r="BS33" s="7"/>
      <c r="BT33" s="13"/>
      <c r="BU33" s="7"/>
      <c r="BV33" s="23"/>
      <c r="BW33" s="7"/>
      <c r="BX33" s="23"/>
      <c r="BY33" s="7"/>
      <c r="BZ33" s="23"/>
      <c r="CA33" s="7"/>
      <c r="CB33" s="23"/>
      <c r="CC33" s="7"/>
      <c r="CD33" s="23"/>
      <c r="CE33" s="7"/>
      <c r="CF33" s="23"/>
      <c r="CG33" s="30"/>
      <c r="CH33" s="39"/>
      <c r="CI33" s="30"/>
      <c r="CJ33" s="33"/>
      <c r="CK33" s="30"/>
      <c r="CL33" s="39"/>
      <c r="CM33" s="30"/>
      <c r="CN33" s="33"/>
      <c r="CO33" s="30"/>
      <c r="CP33" s="39"/>
      <c r="CQ33" s="30"/>
      <c r="CR33" s="33"/>
      <c r="CS33" s="30"/>
      <c r="CT33" s="39"/>
      <c r="CU33" s="30"/>
      <c r="CV33" s="33"/>
      <c r="CW33" s="30">
        <v>3</v>
      </c>
      <c r="CX33" s="32">
        <f>CW33/CW6*100</f>
        <v>1.3215859030837005</v>
      </c>
      <c r="CY33" s="30">
        <v>3</v>
      </c>
      <c r="CZ33" s="32">
        <f>CY33/CY6*100</f>
        <v>1.3513513513513513</v>
      </c>
      <c r="DA33" s="30">
        <v>7</v>
      </c>
      <c r="DB33" s="32">
        <f>DA33/DA6*100</f>
        <v>2.5830258302583027</v>
      </c>
      <c r="DC33" s="30">
        <v>7</v>
      </c>
      <c r="DD33" s="32">
        <f>DC33/DC6*100</f>
        <v>2.82258064516129</v>
      </c>
      <c r="DE33" s="30">
        <v>13</v>
      </c>
      <c r="DF33" s="32">
        <f>DE33/DE6*100</f>
        <v>5.6521739130434785</v>
      </c>
      <c r="DG33" s="30">
        <v>14</v>
      </c>
      <c r="DH33" s="32">
        <f>DG33/DG6*100</f>
        <v>6.2780269058295968</v>
      </c>
      <c r="DI33" s="30">
        <v>14</v>
      </c>
      <c r="DJ33" s="32">
        <f>DI33/DI6*100</f>
        <v>6.3926940639269407</v>
      </c>
      <c r="DK33" s="30">
        <v>20</v>
      </c>
      <c r="DL33" s="32">
        <f>DK33/DK6*100</f>
        <v>7.6923076923076925</v>
      </c>
      <c r="DM33" s="30">
        <v>20</v>
      </c>
      <c r="DN33" s="32">
        <f>DM33/DM6*100</f>
        <v>8.4033613445378155</v>
      </c>
      <c r="DO33" s="30">
        <v>25</v>
      </c>
      <c r="DP33" s="32">
        <f>DO33/DO6*100</f>
        <v>8.9605734767025087</v>
      </c>
      <c r="DQ33" s="30">
        <v>26</v>
      </c>
      <c r="DR33" s="32">
        <f>DQ33/DQ6*100</f>
        <v>9.9616858237547881</v>
      </c>
    </row>
    <row r="34" spans="1:122">
      <c r="A34" s="26" t="s">
        <v>96</v>
      </c>
      <c r="B34" s="7"/>
      <c r="C34" s="13">
        <v>0</v>
      </c>
      <c r="D34" s="7"/>
      <c r="E34" s="13">
        <v>0</v>
      </c>
      <c r="F34" s="7"/>
      <c r="G34" s="13">
        <v>0</v>
      </c>
      <c r="H34" s="7"/>
      <c r="I34" s="13">
        <v>0</v>
      </c>
      <c r="J34" s="7"/>
      <c r="K34" s="13">
        <v>0</v>
      </c>
      <c r="L34" s="7"/>
      <c r="M34" s="13">
        <v>0</v>
      </c>
      <c r="N34" s="7"/>
      <c r="O34" s="13">
        <v>0</v>
      </c>
      <c r="P34" s="7"/>
      <c r="Q34" s="13">
        <v>0</v>
      </c>
      <c r="R34" s="7"/>
      <c r="S34" s="13">
        <v>0</v>
      </c>
      <c r="T34" s="7"/>
      <c r="U34" s="13">
        <v>0</v>
      </c>
      <c r="V34" s="7"/>
      <c r="W34" s="13">
        <v>0</v>
      </c>
      <c r="X34" s="7"/>
      <c r="Y34" s="13">
        <v>0</v>
      </c>
      <c r="Z34" s="7"/>
      <c r="AA34" s="13">
        <v>0</v>
      </c>
      <c r="AB34" s="24"/>
      <c r="AC34" s="13">
        <v>0</v>
      </c>
      <c r="AD34" s="24"/>
      <c r="AE34" s="13">
        <v>0</v>
      </c>
      <c r="AF34" s="7"/>
      <c r="AG34" s="13">
        <v>0</v>
      </c>
      <c r="AH34" s="7"/>
      <c r="AI34" s="13">
        <v>0</v>
      </c>
      <c r="AJ34" s="7"/>
      <c r="AK34" s="13">
        <v>0</v>
      </c>
      <c r="AL34" s="24"/>
      <c r="AM34" s="13">
        <v>0</v>
      </c>
      <c r="AN34" s="53"/>
      <c r="AO34" s="24"/>
      <c r="AP34" s="13">
        <v>0</v>
      </c>
      <c r="AQ34" s="7"/>
      <c r="AR34" s="13">
        <v>0</v>
      </c>
      <c r="AS34" s="7"/>
      <c r="AT34" s="13">
        <v>0</v>
      </c>
      <c r="AU34" s="7"/>
      <c r="AV34" s="13">
        <v>0</v>
      </c>
      <c r="AW34" s="7"/>
      <c r="AX34" s="13">
        <v>0</v>
      </c>
      <c r="AY34" s="7"/>
      <c r="AZ34" s="13">
        <v>0</v>
      </c>
      <c r="BA34" s="7"/>
      <c r="BB34" s="13">
        <v>0</v>
      </c>
      <c r="BC34" s="7"/>
      <c r="BD34" s="13">
        <v>0</v>
      </c>
      <c r="BE34" s="7"/>
      <c r="BF34" s="13">
        <v>0</v>
      </c>
      <c r="BG34" s="7"/>
      <c r="BH34" s="13">
        <v>0</v>
      </c>
      <c r="BI34" s="7"/>
      <c r="BJ34" s="13">
        <v>0</v>
      </c>
      <c r="BK34" s="7"/>
      <c r="BL34" s="13">
        <v>0</v>
      </c>
      <c r="BM34" s="7"/>
      <c r="BN34" s="13">
        <v>0</v>
      </c>
      <c r="BO34" s="7"/>
      <c r="BP34" s="13">
        <v>0</v>
      </c>
      <c r="BQ34" s="7"/>
      <c r="BR34" s="13">
        <v>0</v>
      </c>
      <c r="BS34" s="7"/>
      <c r="BT34" s="13">
        <v>0</v>
      </c>
      <c r="BU34" s="7"/>
      <c r="BV34" s="23">
        <v>0</v>
      </c>
      <c r="BW34" s="7"/>
      <c r="BX34" s="23">
        <v>0</v>
      </c>
      <c r="BY34" s="7"/>
      <c r="BZ34" s="23">
        <v>0</v>
      </c>
      <c r="CA34" s="7"/>
      <c r="CB34" s="23">
        <v>0</v>
      </c>
      <c r="CC34" s="7">
        <v>1</v>
      </c>
      <c r="CD34" s="23">
        <v>0.5</v>
      </c>
      <c r="CE34" s="7">
        <v>1</v>
      </c>
      <c r="CF34" s="23">
        <v>0.5</v>
      </c>
      <c r="CG34" s="30"/>
      <c r="CH34" s="33">
        <v>0</v>
      </c>
      <c r="CI34" s="30"/>
      <c r="CJ34" s="33">
        <v>0</v>
      </c>
      <c r="CK34" s="30">
        <v>1</v>
      </c>
      <c r="CL34" s="33">
        <v>0.5</v>
      </c>
      <c r="CM34" s="30"/>
      <c r="CN34" s="33">
        <v>0</v>
      </c>
      <c r="CO34" s="30">
        <v>0</v>
      </c>
      <c r="CP34" s="33">
        <v>0</v>
      </c>
      <c r="CQ34" s="30">
        <v>1</v>
      </c>
      <c r="CR34" s="33">
        <v>0.5</v>
      </c>
      <c r="CS34" s="30">
        <v>1</v>
      </c>
      <c r="CT34" s="33">
        <v>0.5</v>
      </c>
      <c r="CU34" s="30">
        <v>1</v>
      </c>
      <c r="CV34" s="33">
        <v>0.5</v>
      </c>
      <c r="CW34" s="30">
        <v>4</v>
      </c>
      <c r="CX34" s="32">
        <f>CW34/CW6*100</f>
        <v>1.7621145374449341</v>
      </c>
      <c r="CY34" s="30">
        <v>4</v>
      </c>
      <c r="CZ34" s="32">
        <f>CY34/CY6*100</f>
        <v>1.8018018018018018</v>
      </c>
      <c r="DA34" s="30">
        <v>3</v>
      </c>
      <c r="DB34" s="32">
        <f>DA34/DA6*100</f>
        <v>1.107011070110701</v>
      </c>
      <c r="DC34" s="30">
        <v>2</v>
      </c>
      <c r="DD34" s="32">
        <f>DC34/DC6*100</f>
        <v>0.80645161290322576</v>
      </c>
      <c r="DE34" s="30">
        <v>2</v>
      </c>
      <c r="DF34" s="32">
        <f>DE34/DE6*100</f>
        <v>0.86956521739130432</v>
      </c>
      <c r="DG34" s="30">
        <v>2</v>
      </c>
      <c r="DH34" s="32">
        <f>DG34/DG6*100</f>
        <v>0.89686098654708524</v>
      </c>
      <c r="DI34" s="30">
        <v>2</v>
      </c>
      <c r="DJ34" s="32">
        <f>DI34/DI6*100</f>
        <v>0.91324200913242004</v>
      </c>
      <c r="DK34" s="30">
        <v>2</v>
      </c>
      <c r="DL34" s="32">
        <f>DK34/DK6*100</f>
        <v>0.76923076923076927</v>
      </c>
      <c r="DM34" s="30">
        <v>2</v>
      </c>
      <c r="DN34" s="32">
        <f>DM34/DM6*100</f>
        <v>0.84033613445378152</v>
      </c>
      <c r="DO34" s="30">
        <v>2</v>
      </c>
      <c r="DP34" s="32">
        <f>DO34/DO6*100</f>
        <v>0.71684587813620071</v>
      </c>
      <c r="DQ34" s="30">
        <v>2</v>
      </c>
      <c r="DR34" s="32">
        <f>DQ34/DQ6*100</f>
        <v>0.76628352490421447</v>
      </c>
    </row>
    <row r="35" spans="1:122">
      <c r="A35" s="26" t="s">
        <v>90</v>
      </c>
      <c r="B35" s="7"/>
      <c r="C35" s="13"/>
      <c r="D35" s="7"/>
      <c r="E35" s="13"/>
      <c r="F35" s="7"/>
      <c r="G35" s="13"/>
      <c r="H35" s="7"/>
      <c r="I35" s="13"/>
      <c r="J35" s="7"/>
      <c r="K35" s="13"/>
      <c r="L35" s="7"/>
      <c r="M35" s="13"/>
      <c r="N35" s="7"/>
      <c r="O35" s="13"/>
      <c r="P35" s="7"/>
      <c r="Q35" s="13"/>
      <c r="R35" s="7"/>
      <c r="S35" s="13"/>
      <c r="T35" s="7"/>
      <c r="U35" s="13"/>
      <c r="V35" s="7"/>
      <c r="W35" s="13"/>
      <c r="X35" s="7"/>
      <c r="Y35" s="13"/>
      <c r="Z35" s="7"/>
      <c r="AA35" s="13"/>
      <c r="AB35" s="24"/>
      <c r="AC35" s="13"/>
      <c r="AD35" s="24"/>
      <c r="AE35" s="13"/>
      <c r="AF35" s="7"/>
      <c r="AG35" s="13"/>
      <c r="AH35" s="7"/>
      <c r="AI35" s="13"/>
      <c r="AJ35" s="7"/>
      <c r="AK35" s="13"/>
      <c r="AL35" s="24"/>
      <c r="AM35" s="13"/>
      <c r="AN35" s="53"/>
      <c r="AO35" s="24"/>
      <c r="AP35" s="13"/>
      <c r="AQ35" s="7"/>
      <c r="AR35" s="13"/>
      <c r="AS35" s="7"/>
      <c r="AT35" s="13"/>
      <c r="AU35" s="7"/>
      <c r="AV35" s="13"/>
      <c r="AW35" s="7"/>
      <c r="AX35" s="13"/>
      <c r="AY35" s="7"/>
      <c r="AZ35" s="13"/>
      <c r="BA35" s="7"/>
      <c r="BB35" s="13"/>
      <c r="BC35" s="7"/>
      <c r="BD35" s="13"/>
      <c r="BE35" s="7"/>
      <c r="BF35" s="13"/>
      <c r="BG35" s="7"/>
      <c r="BH35" s="13"/>
      <c r="BI35" s="7"/>
      <c r="BJ35" s="13"/>
      <c r="BK35" s="7"/>
      <c r="BL35" s="13"/>
      <c r="BM35" s="7"/>
      <c r="BN35" s="13"/>
      <c r="BO35" s="7"/>
      <c r="BP35" s="13"/>
      <c r="BQ35" s="7"/>
      <c r="BR35" s="13"/>
      <c r="BS35" s="7"/>
      <c r="BT35" s="13"/>
      <c r="BU35" s="7"/>
      <c r="BV35" s="23"/>
      <c r="BW35" s="7"/>
      <c r="BX35" s="23"/>
      <c r="BY35" s="7"/>
      <c r="BZ35" s="23"/>
      <c r="CA35" s="7"/>
      <c r="CB35" s="23"/>
      <c r="CC35" s="7"/>
      <c r="CD35" s="23"/>
      <c r="CE35" s="7"/>
      <c r="CF35" s="23"/>
      <c r="CG35" s="30"/>
      <c r="CH35" s="33"/>
      <c r="CI35" s="30"/>
      <c r="CJ35" s="33"/>
      <c r="CK35" s="30"/>
      <c r="CL35" s="33"/>
      <c r="CM35" s="30"/>
      <c r="CN35" s="33"/>
      <c r="CO35" s="30"/>
      <c r="CP35" s="33"/>
      <c r="CQ35" s="30"/>
      <c r="CR35" s="33"/>
      <c r="CS35" s="30"/>
      <c r="CT35" s="33"/>
      <c r="CU35" s="30"/>
      <c r="CV35" s="33"/>
      <c r="CW35" s="30">
        <v>1</v>
      </c>
      <c r="CX35" s="32">
        <f>CW35/CW6*100</f>
        <v>0.44052863436123352</v>
      </c>
      <c r="CY35" s="30">
        <v>1</v>
      </c>
      <c r="CZ35" s="32">
        <f>CY35/CY6*100</f>
        <v>0.45045045045045046</v>
      </c>
      <c r="DA35" s="30">
        <v>1</v>
      </c>
      <c r="DB35" s="32">
        <f>DA35/DA6*100</f>
        <v>0.36900369003690037</v>
      </c>
      <c r="DC35" s="30">
        <v>1</v>
      </c>
      <c r="DD35" s="32">
        <f>DC35/DC6*100</f>
        <v>0.40322580645161288</v>
      </c>
      <c r="DE35" s="30">
        <v>1</v>
      </c>
      <c r="DF35" s="32">
        <f>DE35/DE6*100</f>
        <v>0.43478260869565216</v>
      </c>
      <c r="DG35" s="30">
        <v>1</v>
      </c>
      <c r="DH35" s="32">
        <f>DG35/DG6*100</f>
        <v>0.44843049327354262</v>
      </c>
      <c r="DI35" s="30">
        <v>1</v>
      </c>
      <c r="DJ35" s="32">
        <f>DI35/DI6*100</f>
        <v>0.45662100456621002</v>
      </c>
      <c r="DK35" s="30">
        <v>1</v>
      </c>
      <c r="DL35" s="32">
        <f>DK35/DK6*100</f>
        <v>0.38461538461538464</v>
      </c>
      <c r="DM35" s="30">
        <v>1</v>
      </c>
      <c r="DN35" s="32">
        <f>DM35/DM6*100</f>
        <v>0.42016806722689076</v>
      </c>
      <c r="DO35" s="30">
        <v>1</v>
      </c>
      <c r="DP35" s="32">
        <f>DO35/DO6*100</f>
        <v>0.35842293906810035</v>
      </c>
      <c r="DQ35" s="30"/>
      <c r="DR35" s="32">
        <f>DQ35/DQ6*100</f>
        <v>0</v>
      </c>
    </row>
    <row r="36" spans="1:122">
      <c r="A36" s="26" t="s">
        <v>92</v>
      </c>
      <c r="B36" s="7"/>
      <c r="C36" s="13"/>
      <c r="D36" s="7"/>
      <c r="E36" s="13"/>
      <c r="F36" s="7"/>
      <c r="G36" s="13"/>
      <c r="H36" s="7"/>
      <c r="I36" s="13"/>
      <c r="J36" s="7"/>
      <c r="K36" s="13"/>
      <c r="L36" s="7"/>
      <c r="M36" s="13"/>
      <c r="N36" s="7"/>
      <c r="O36" s="13"/>
      <c r="P36" s="7"/>
      <c r="Q36" s="13"/>
      <c r="R36" s="7"/>
      <c r="S36" s="13"/>
      <c r="T36" s="7"/>
      <c r="U36" s="13"/>
      <c r="V36" s="7"/>
      <c r="W36" s="13"/>
      <c r="X36" s="7"/>
      <c r="Y36" s="13"/>
      <c r="Z36" s="7"/>
      <c r="AA36" s="13"/>
      <c r="AB36" s="24"/>
      <c r="AC36" s="13"/>
      <c r="AD36" s="24"/>
      <c r="AE36" s="13"/>
      <c r="AF36" s="7"/>
      <c r="AG36" s="13"/>
      <c r="AH36" s="7"/>
      <c r="AI36" s="13"/>
      <c r="AJ36" s="7"/>
      <c r="AK36" s="13"/>
      <c r="AL36" s="24"/>
      <c r="AM36" s="13"/>
      <c r="AN36" s="53"/>
      <c r="AO36" s="24"/>
      <c r="AP36" s="13"/>
      <c r="AQ36" s="7"/>
      <c r="AR36" s="13"/>
      <c r="AS36" s="7"/>
      <c r="AT36" s="13"/>
      <c r="AU36" s="7"/>
      <c r="AV36" s="13"/>
      <c r="AW36" s="7"/>
      <c r="AX36" s="13"/>
      <c r="AY36" s="7"/>
      <c r="AZ36" s="13"/>
      <c r="BA36" s="7"/>
      <c r="BB36" s="13"/>
      <c r="BC36" s="7"/>
      <c r="BD36" s="13"/>
      <c r="BE36" s="7"/>
      <c r="BF36" s="13"/>
      <c r="BG36" s="7"/>
      <c r="BH36" s="13"/>
      <c r="BI36" s="7"/>
      <c r="BJ36" s="13"/>
      <c r="BK36" s="7"/>
      <c r="BL36" s="13"/>
      <c r="BM36" s="7"/>
      <c r="BN36" s="13"/>
      <c r="BO36" s="7"/>
      <c r="BP36" s="13"/>
      <c r="BQ36" s="7"/>
      <c r="BR36" s="13"/>
      <c r="BS36" s="7"/>
      <c r="BT36" s="13"/>
      <c r="BU36" s="7"/>
      <c r="BV36" s="23"/>
      <c r="BW36" s="7"/>
      <c r="BX36" s="23"/>
      <c r="BY36" s="7"/>
      <c r="BZ36" s="23"/>
      <c r="CA36" s="7"/>
      <c r="CB36" s="23"/>
      <c r="CC36" s="7"/>
      <c r="CD36" s="23"/>
      <c r="CE36" s="7"/>
      <c r="CF36" s="23"/>
      <c r="CG36" s="30"/>
      <c r="CH36" s="33"/>
      <c r="CI36" s="30"/>
      <c r="CJ36" s="33"/>
      <c r="CK36" s="30"/>
      <c r="CL36" s="33"/>
      <c r="CM36" s="30"/>
      <c r="CN36" s="33"/>
      <c r="CO36" s="30"/>
      <c r="CP36" s="33"/>
      <c r="CQ36" s="30"/>
      <c r="CR36" s="33"/>
      <c r="CS36" s="30"/>
      <c r="CT36" s="33"/>
      <c r="CU36" s="30"/>
      <c r="CV36" s="33"/>
      <c r="CW36" s="30"/>
      <c r="CX36" s="33"/>
      <c r="CY36" s="30">
        <v>2</v>
      </c>
      <c r="CZ36" s="32">
        <f>CY36/CY6*100</f>
        <v>0.90090090090090091</v>
      </c>
      <c r="DA36" s="30"/>
      <c r="DB36" s="32">
        <f>DA36/DA6*100</f>
        <v>0</v>
      </c>
      <c r="DC36" s="30">
        <v>2</v>
      </c>
      <c r="DD36" s="32">
        <f>DC36/DC6*100</f>
        <v>0.80645161290322576</v>
      </c>
      <c r="DE36" s="30">
        <v>1</v>
      </c>
      <c r="DF36" s="32">
        <f>DE36/DE6*100</f>
        <v>0.43478260869565216</v>
      </c>
      <c r="DG36" s="30">
        <v>1</v>
      </c>
      <c r="DH36" s="32">
        <f>DG36/DG6*100</f>
        <v>0.44843049327354262</v>
      </c>
      <c r="DI36" s="30">
        <v>1</v>
      </c>
      <c r="DJ36" s="32">
        <f>DI36/DI6*100</f>
        <v>0.45662100456621002</v>
      </c>
      <c r="DK36" s="30">
        <v>1</v>
      </c>
      <c r="DL36" s="32">
        <f>DK36/DK6*100</f>
        <v>0.38461538461538464</v>
      </c>
      <c r="DM36" s="30">
        <v>1</v>
      </c>
      <c r="DN36" s="32">
        <f>DM36/DM6*100</f>
        <v>0.42016806722689076</v>
      </c>
      <c r="DO36" s="30">
        <v>2</v>
      </c>
      <c r="DP36" s="32">
        <f>DO36/DO6*100</f>
        <v>0.71684587813620071</v>
      </c>
      <c r="DQ36" s="30">
        <v>2</v>
      </c>
      <c r="DR36" s="32">
        <f>DQ36/DQ6*100</f>
        <v>0.76628352490421447</v>
      </c>
    </row>
    <row r="37" spans="1:122">
      <c r="A37" s="26" t="s">
        <v>95</v>
      </c>
      <c r="B37" s="7"/>
      <c r="C37" s="13"/>
      <c r="D37" s="7"/>
      <c r="E37" s="13"/>
      <c r="F37" s="7"/>
      <c r="G37" s="13"/>
      <c r="H37" s="7"/>
      <c r="I37" s="13"/>
      <c r="J37" s="7"/>
      <c r="K37" s="13"/>
      <c r="L37" s="7"/>
      <c r="M37" s="13"/>
      <c r="N37" s="7"/>
      <c r="O37" s="13"/>
      <c r="P37" s="7"/>
      <c r="Q37" s="13"/>
      <c r="R37" s="7"/>
      <c r="S37" s="13"/>
      <c r="T37" s="7"/>
      <c r="U37" s="13"/>
      <c r="V37" s="7"/>
      <c r="W37" s="13"/>
      <c r="X37" s="7"/>
      <c r="Y37" s="13"/>
      <c r="Z37" s="7"/>
      <c r="AA37" s="13"/>
      <c r="AB37" s="24"/>
      <c r="AC37" s="13"/>
      <c r="AD37" s="24"/>
      <c r="AE37" s="13"/>
      <c r="AF37" s="7"/>
      <c r="AG37" s="13"/>
      <c r="AH37" s="7"/>
      <c r="AI37" s="13"/>
      <c r="AJ37" s="7"/>
      <c r="AK37" s="13"/>
      <c r="AL37" s="24"/>
      <c r="AM37" s="13"/>
      <c r="AN37" s="53"/>
      <c r="AO37" s="24"/>
      <c r="AP37" s="13"/>
      <c r="AQ37" s="7"/>
      <c r="AR37" s="13"/>
      <c r="AS37" s="7"/>
      <c r="AT37" s="13"/>
      <c r="AU37" s="7"/>
      <c r="AV37" s="13"/>
      <c r="AW37" s="7"/>
      <c r="AX37" s="13"/>
      <c r="AY37" s="7"/>
      <c r="AZ37" s="13"/>
      <c r="BA37" s="7"/>
      <c r="BB37" s="13"/>
      <c r="BC37" s="7"/>
      <c r="BD37" s="13"/>
      <c r="BE37" s="7"/>
      <c r="BF37" s="13"/>
      <c r="BG37" s="7"/>
      <c r="BH37" s="13"/>
      <c r="BI37" s="7"/>
      <c r="BJ37" s="13"/>
      <c r="BK37" s="7"/>
      <c r="BL37" s="13"/>
      <c r="BM37" s="7"/>
      <c r="BN37" s="13"/>
      <c r="BO37" s="7"/>
      <c r="BP37" s="13"/>
      <c r="BQ37" s="7"/>
      <c r="BR37" s="13"/>
      <c r="BS37" s="7"/>
      <c r="BT37" s="13"/>
      <c r="BU37" s="7"/>
      <c r="BV37" s="23"/>
      <c r="BW37" s="7"/>
      <c r="BX37" s="23"/>
      <c r="BY37" s="7"/>
      <c r="BZ37" s="23"/>
      <c r="CA37" s="7"/>
      <c r="CB37" s="23"/>
      <c r="CC37" s="7"/>
      <c r="CD37" s="23"/>
      <c r="CE37" s="7"/>
      <c r="CF37" s="23"/>
      <c r="CG37" s="30"/>
      <c r="CH37" s="33"/>
      <c r="CI37" s="30"/>
      <c r="CJ37" s="33"/>
      <c r="CK37" s="30"/>
      <c r="CL37" s="33"/>
      <c r="CM37" s="30"/>
      <c r="CN37" s="33"/>
      <c r="CO37" s="30"/>
      <c r="CP37" s="33"/>
      <c r="CQ37" s="30"/>
      <c r="CR37" s="33"/>
      <c r="CS37" s="30"/>
      <c r="CT37" s="33"/>
      <c r="CU37" s="30"/>
      <c r="CV37" s="33"/>
      <c r="CW37" s="30"/>
      <c r="CX37" s="33"/>
      <c r="CY37" s="30"/>
      <c r="CZ37" s="33"/>
      <c r="DA37" s="30">
        <v>1</v>
      </c>
      <c r="DB37" s="32">
        <f>DA37/DA6*100</f>
        <v>0.36900369003690037</v>
      </c>
      <c r="DC37" s="30"/>
      <c r="DD37" s="32">
        <f>DC37/DC6*100</f>
        <v>0</v>
      </c>
      <c r="DE37" s="30">
        <v>2</v>
      </c>
      <c r="DF37" s="32">
        <f>DE37/DE6*100</f>
        <v>0.86956521739130432</v>
      </c>
      <c r="DG37" s="30"/>
      <c r="DH37" s="32">
        <f>DG37/DG6*100</f>
        <v>0</v>
      </c>
      <c r="DI37" s="30"/>
      <c r="DJ37" s="32">
        <f>DI37/DI6*100</f>
        <v>0</v>
      </c>
      <c r="DK37" s="30"/>
      <c r="DL37" s="32">
        <f>DK37/DK6*100</f>
        <v>0</v>
      </c>
      <c r="DM37" s="30"/>
      <c r="DN37" s="32">
        <f>DM37/DM6*100</f>
        <v>0</v>
      </c>
      <c r="DO37" s="30"/>
      <c r="DP37" s="32">
        <f>DO37/DO6*100</f>
        <v>0</v>
      </c>
      <c r="DQ37" s="30"/>
      <c r="DR37" s="32">
        <f>DQ37/DQ6*100</f>
        <v>0</v>
      </c>
    </row>
    <row r="38" spans="1:122">
      <c r="A38" s="26" t="s">
        <v>97</v>
      </c>
      <c r="B38" s="7"/>
      <c r="C38" s="13"/>
      <c r="D38" s="7"/>
      <c r="E38" s="13"/>
      <c r="F38" s="7"/>
      <c r="G38" s="13"/>
      <c r="H38" s="7"/>
      <c r="I38" s="13"/>
      <c r="J38" s="7"/>
      <c r="K38" s="13"/>
      <c r="L38" s="7"/>
      <c r="M38" s="13"/>
      <c r="N38" s="7"/>
      <c r="O38" s="13"/>
      <c r="P38" s="7"/>
      <c r="Q38" s="13"/>
      <c r="R38" s="7"/>
      <c r="S38" s="13"/>
      <c r="T38" s="7"/>
      <c r="U38" s="13"/>
      <c r="V38" s="7"/>
      <c r="W38" s="13"/>
      <c r="X38" s="7"/>
      <c r="Y38" s="13"/>
      <c r="Z38" s="7"/>
      <c r="AA38" s="13"/>
      <c r="AB38" s="24"/>
      <c r="AC38" s="13"/>
      <c r="AD38" s="24"/>
      <c r="AE38" s="13"/>
      <c r="AF38" s="7"/>
      <c r="AG38" s="13"/>
      <c r="AH38" s="7"/>
      <c r="AI38" s="13"/>
      <c r="AJ38" s="7"/>
      <c r="AK38" s="13"/>
      <c r="AL38" s="24"/>
      <c r="AM38" s="13"/>
      <c r="AN38" s="53"/>
      <c r="AO38" s="24"/>
      <c r="AP38" s="13"/>
      <c r="AQ38" s="7"/>
      <c r="AR38" s="13"/>
      <c r="AS38" s="7"/>
      <c r="AT38" s="13"/>
      <c r="AU38" s="7"/>
      <c r="AV38" s="13"/>
      <c r="AW38" s="7"/>
      <c r="AX38" s="13"/>
      <c r="AY38" s="7"/>
      <c r="AZ38" s="13"/>
      <c r="BA38" s="7"/>
      <c r="BB38" s="13"/>
      <c r="BC38" s="7"/>
      <c r="BD38" s="13"/>
      <c r="BE38" s="7"/>
      <c r="BF38" s="13"/>
      <c r="BG38" s="7"/>
      <c r="BH38" s="13"/>
      <c r="BI38" s="7"/>
      <c r="BJ38" s="13"/>
      <c r="BK38" s="7"/>
      <c r="BL38" s="13"/>
      <c r="BM38" s="7"/>
      <c r="BN38" s="13"/>
      <c r="BO38" s="7"/>
      <c r="BP38" s="13"/>
      <c r="BQ38" s="7"/>
      <c r="BR38" s="13"/>
      <c r="BS38" s="7"/>
      <c r="BT38" s="13"/>
      <c r="BU38" s="7"/>
      <c r="BV38" s="23"/>
      <c r="BW38" s="7"/>
      <c r="BX38" s="23"/>
      <c r="BY38" s="7"/>
      <c r="BZ38" s="23"/>
      <c r="CA38" s="7"/>
      <c r="CB38" s="23"/>
      <c r="CC38" s="7"/>
      <c r="CD38" s="23"/>
      <c r="CE38" s="7"/>
      <c r="CF38" s="23"/>
      <c r="CG38" s="30"/>
      <c r="CH38" s="33"/>
      <c r="CI38" s="30"/>
      <c r="CJ38" s="33"/>
      <c r="CK38" s="30"/>
      <c r="CL38" s="33"/>
      <c r="CM38" s="30"/>
      <c r="CN38" s="33"/>
      <c r="CO38" s="30"/>
      <c r="CP38" s="33"/>
      <c r="CQ38" s="30"/>
      <c r="CR38" s="33"/>
      <c r="CS38" s="30"/>
      <c r="CT38" s="33"/>
      <c r="CU38" s="30"/>
      <c r="CV38" s="33"/>
      <c r="CW38" s="30"/>
      <c r="CX38" s="33"/>
      <c r="CY38" s="30"/>
      <c r="CZ38" s="33"/>
      <c r="DA38" s="30">
        <v>1</v>
      </c>
      <c r="DB38" s="32">
        <f>DA38/DA6*100</f>
        <v>0.36900369003690037</v>
      </c>
      <c r="DC38" s="30"/>
      <c r="DD38" s="32">
        <f>DC38/DC6*100</f>
        <v>0</v>
      </c>
      <c r="DE38" s="30"/>
      <c r="DF38" s="32">
        <f>DE38/DE6*100</f>
        <v>0</v>
      </c>
      <c r="DG38" s="30"/>
      <c r="DH38" s="32">
        <f>DG38/DG6*100</f>
        <v>0</v>
      </c>
      <c r="DI38" s="30"/>
      <c r="DJ38" s="32">
        <f>DI38/DI6*100</f>
        <v>0</v>
      </c>
      <c r="DK38" s="30"/>
      <c r="DL38" s="32">
        <f>DK38/DK6*100</f>
        <v>0</v>
      </c>
      <c r="DM38" s="30"/>
      <c r="DN38" s="32">
        <f>DM38/DM6*100</f>
        <v>0</v>
      </c>
      <c r="DO38" s="30"/>
      <c r="DP38" s="32">
        <f>DO38/DO6*100</f>
        <v>0</v>
      </c>
      <c r="DQ38" s="30"/>
      <c r="DR38" s="32">
        <f>DQ38/DQ6*100</f>
        <v>0</v>
      </c>
    </row>
    <row r="39" spans="1:122" s="40" customFormat="1">
      <c r="A39" s="26" t="s">
        <v>99</v>
      </c>
      <c r="B39" s="7"/>
      <c r="C39" s="13"/>
      <c r="D39" s="7"/>
      <c r="E39" s="13"/>
      <c r="F39" s="7"/>
      <c r="G39" s="13"/>
      <c r="H39" s="7"/>
      <c r="I39" s="13"/>
      <c r="J39" s="7"/>
      <c r="K39" s="13"/>
      <c r="L39" s="7"/>
      <c r="M39" s="13"/>
      <c r="N39" s="7"/>
      <c r="O39" s="13"/>
      <c r="P39" s="7"/>
      <c r="Q39" s="13"/>
      <c r="R39" s="7"/>
      <c r="S39" s="13"/>
      <c r="T39" s="7"/>
      <c r="U39" s="13"/>
      <c r="V39" s="7"/>
      <c r="W39" s="13"/>
      <c r="X39" s="7"/>
      <c r="Y39" s="13"/>
      <c r="Z39" s="7"/>
      <c r="AA39" s="13"/>
      <c r="AB39" s="24"/>
      <c r="AC39" s="13"/>
      <c r="AD39" s="24"/>
      <c r="AE39" s="13"/>
      <c r="AF39" s="7"/>
      <c r="AG39" s="13"/>
      <c r="AH39" s="7"/>
      <c r="AI39" s="13"/>
      <c r="AJ39" s="7"/>
      <c r="AK39" s="13"/>
      <c r="AL39" s="24"/>
      <c r="AM39" s="13"/>
      <c r="AN39" s="53"/>
      <c r="AO39" s="24"/>
      <c r="AP39" s="13"/>
      <c r="AQ39" s="7"/>
      <c r="AR39" s="13"/>
      <c r="AS39" s="7"/>
      <c r="AT39" s="13"/>
      <c r="AU39" s="7"/>
      <c r="AV39" s="13"/>
      <c r="AW39" s="7"/>
      <c r="AX39" s="13"/>
      <c r="AY39" s="7"/>
      <c r="AZ39" s="13"/>
      <c r="BA39" s="7"/>
      <c r="BB39" s="13"/>
      <c r="BC39" s="7"/>
      <c r="BD39" s="13"/>
      <c r="BE39" s="7"/>
      <c r="BF39" s="13"/>
      <c r="BG39" s="7"/>
      <c r="BH39" s="13"/>
      <c r="BI39" s="7"/>
      <c r="BJ39" s="13"/>
      <c r="BK39" s="7"/>
      <c r="BL39" s="13"/>
      <c r="BM39" s="7"/>
      <c r="BN39" s="13"/>
      <c r="BO39" s="7"/>
      <c r="BP39" s="13"/>
      <c r="BQ39" s="7"/>
      <c r="BR39" s="13"/>
      <c r="BS39" s="7"/>
      <c r="BT39" s="13"/>
      <c r="BU39" s="7"/>
      <c r="BV39" s="23"/>
      <c r="BW39" s="7"/>
      <c r="BX39" s="23"/>
      <c r="BY39" s="7"/>
      <c r="BZ39" s="23"/>
      <c r="CA39" s="7"/>
      <c r="CB39" s="23"/>
      <c r="CC39" s="7"/>
      <c r="CD39" s="23"/>
      <c r="CE39" s="7"/>
      <c r="CF39" s="23"/>
      <c r="CG39" s="30"/>
      <c r="CH39" s="33"/>
      <c r="CI39" s="30"/>
      <c r="CJ39" s="33"/>
      <c r="CK39" s="30"/>
      <c r="CL39" s="33"/>
      <c r="CM39" s="30"/>
      <c r="CN39" s="33"/>
      <c r="CO39" s="30"/>
      <c r="CP39" s="33"/>
      <c r="CQ39" s="30"/>
      <c r="CR39" s="33"/>
      <c r="CS39" s="30"/>
      <c r="CT39" s="33"/>
      <c r="CU39" s="30"/>
      <c r="CV39" s="33"/>
      <c r="CW39" s="30"/>
      <c r="CX39" s="33"/>
      <c r="CY39" s="30"/>
      <c r="CZ39" s="33"/>
      <c r="DA39" s="30"/>
      <c r="DB39" s="32"/>
      <c r="DC39" s="30">
        <v>1</v>
      </c>
      <c r="DD39" s="32">
        <f>DC39/DC6*100</f>
        <v>0.40322580645161288</v>
      </c>
      <c r="DE39" s="30"/>
      <c r="DF39" s="32">
        <f>DE39/DE6*100</f>
        <v>0</v>
      </c>
      <c r="DG39" s="30"/>
      <c r="DH39" s="32">
        <f>DG39/DG6*100</f>
        <v>0</v>
      </c>
      <c r="DI39" s="30"/>
      <c r="DJ39" s="32">
        <f>DI39/DI6*100</f>
        <v>0</v>
      </c>
      <c r="DK39" s="30"/>
      <c r="DL39" s="32">
        <f>DK39/DK6*100</f>
        <v>0</v>
      </c>
      <c r="DM39" s="30"/>
      <c r="DN39" s="32">
        <f>DM39/DM6*100</f>
        <v>0</v>
      </c>
      <c r="DO39" s="30"/>
      <c r="DP39" s="32">
        <f>DO39/DO6*100</f>
        <v>0</v>
      </c>
      <c r="DQ39" s="30"/>
      <c r="DR39" s="32">
        <f>DQ39/DQ6*100</f>
        <v>0</v>
      </c>
    </row>
    <row r="40" spans="1:122" s="44" customFormat="1">
      <c r="A40" s="26" t="s">
        <v>109</v>
      </c>
      <c r="B40" s="7"/>
      <c r="C40" s="13"/>
      <c r="D40" s="7"/>
      <c r="E40" s="13"/>
      <c r="F40" s="7"/>
      <c r="G40" s="13"/>
      <c r="H40" s="7"/>
      <c r="I40" s="13"/>
      <c r="J40" s="7"/>
      <c r="K40" s="13"/>
      <c r="L40" s="7"/>
      <c r="M40" s="13"/>
      <c r="N40" s="7"/>
      <c r="O40" s="13"/>
      <c r="P40" s="7"/>
      <c r="Q40" s="13"/>
      <c r="R40" s="7"/>
      <c r="S40" s="13"/>
      <c r="T40" s="7"/>
      <c r="U40" s="13"/>
      <c r="V40" s="7"/>
      <c r="W40" s="13"/>
      <c r="X40" s="7"/>
      <c r="Y40" s="13"/>
      <c r="Z40" s="7"/>
      <c r="AA40" s="13"/>
      <c r="AB40" s="24"/>
      <c r="AC40" s="13"/>
      <c r="AD40" s="24"/>
      <c r="AE40" s="13"/>
      <c r="AF40" s="7"/>
      <c r="AG40" s="13"/>
      <c r="AH40" s="7"/>
      <c r="AI40" s="13"/>
      <c r="AJ40" s="7"/>
      <c r="AK40" s="13"/>
      <c r="AL40" s="24"/>
      <c r="AM40" s="13"/>
      <c r="AN40" s="53"/>
      <c r="AO40" s="24"/>
      <c r="AP40" s="13"/>
      <c r="AQ40" s="7"/>
      <c r="AR40" s="13"/>
      <c r="AS40" s="7"/>
      <c r="AT40" s="13"/>
      <c r="AU40" s="7"/>
      <c r="AV40" s="13"/>
      <c r="AW40" s="7"/>
      <c r="AX40" s="13"/>
      <c r="AY40" s="7"/>
      <c r="AZ40" s="13"/>
      <c r="BA40" s="7"/>
      <c r="BB40" s="13"/>
      <c r="BC40" s="7"/>
      <c r="BD40" s="13"/>
      <c r="BE40" s="7"/>
      <c r="BF40" s="13"/>
      <c r="BG40" s="7"/>
      <c r="BH40" s="13"/>
      <c r="BI40" s="7"/>
      <c r="BJ40" s="13"/>
      <c r="BK40" s="7"/>
      <c r="BL40" s="13"/>
      <c r="BM40" s="7"/>
      <c r="BN40" s="13"/>
      <c r="BO40" s="7"/>
      <c r="BP40" s="13"/>
      <c r="BQ40" s="7"/>
      <c r="BR40" s="13"/>
      <c r="BS40" s="7"/>
      <c r="BT40" s="13"/>
      <c r="BU40" s="7"/>
      <c r="BV40" s="23"/>
      <c r="BW40" s="7"/>
      <c r="BX40" s="23"/>
      <c r="BY40" s="7"/>
      <c r="BZ40" s="23"/>
      <c r="CA40" s="7"/>
      <c r="CB40" s="23"/>
      <c r="CC40" s="7"/>
      <c r="CD40" s="23"/>
      <c r="CE40" s="7"/>
      <c r="CF40" s="23"/>
      <c r="CG40" s="30"/>
      <c r="CH40" s="33"/>
      <c r="CI40" s="30"/>
      <c r="CJ40" s="33"/>
      <c r="CK40" s="30"/>
      <c r="CL40" s="33"/>
      <c r="CM40" s="30"/>
      <c r="CN40" s="33"/>
      <c r="CO40" s="30"/>
      <c r="CP40" s="33"/>
      <c r="CQ40" s="30"/>
      <c r="CR40" s="33"/>
      <c r="CS40" s="30"/>
      <c r="CT40" s="33"/>
      <c r="CU40" s="30"/>
      <c r="CV40" s="33"/>
      <c r="CW40" s="30"/>
      <c r="CX40" s="33"/>
      <c r="CY40" s="30"/>
      <c r="CZ40" s="33"/>
      <c r="DA40" s="30"/>
      <c r="DB40" s="32"/>
      <c r="DC40" s="30"/>
      <c r="DD40" s="32"/>
      <c r="DE40" s="30">
        <v>1</v>
      </c>
      <c r="DF40" s="32">
        <f>DE40/DE6*100</f>
        <v>0.43478260869565216</v>
      </c>
      <c r="DG40" s="30">
        <v>1</v>
      </c>
      <c r="DH40" s="32">
        <f>DG40/DG6*100</f>
        <v>0.44843049327354262</v>
      </c>
      <c r="DI40" s="30">
        <v>1</v>
      </c>
      <c r="DJ40" s="32">
        <f>DI40/DI6*100</f>
        <v>0.45662100456621002</v>
      </c>
      <c r="DK40" s="30">
        <v>1</v>
      </c>
      <c r="DL40" s="32">
        <f>DK40/DK6*100</f>
        <v>0.38461538461538464</v>
      </c>
      <c r="DM40" s="30">
        <v>1</v>
      </c>
      <c r="DN40" s="32">
        <f>DM40/DM6*100</f>
        <v>0.42016806722689076</v>
      </c>
      <c r="DO40" s="30">
        <v>1</v>
      </c>
      <c r="DP40" s="32">
        <f>DO40/DO6*100</f>
        <v>0.35842293906810035</v>
      </c>
      <c r="DQ40" s="30">
        <v>1</v>
      </c>
      <c r="DR40" s="32">
        <f>DQ40/DQ6*100</f>
        <v>0.38314176245210724</v>
      </c>
    </row>
    <row r="41" spans="1:122" s="44" customFormat="1">
      <c r="A41" s="26" t="s">
        <v>108</v>
      </c>
      <c r="B41" s="7"/>
      <c r="C41" s="13"/>
      <c r="D41" s="7"/>
      <c r="E41" s="13"/>
      <c r="F41" s="7"/>
      <c r="G41" s="13"/>
      <c r="H41" s="7"/>
      <c r="I41" s="13"/>
      <c r="J41" s="7"/>
      <c r="K41" s="13"/>
      <c r="L41" s="7"/>
      <c r="M41" s="13"/>
      <c r="N41" s="7"/>
      <c r="O41" s="13"/>
      <c r="P41" s="7"/>
      <c r="Q41" s="13"/>
      <c r="R41" s="7"/>
      <c r="S41" s="13"/>
      <c r="T41" s="7"/>
      <c r="U41" s="13"/>
      <c r="V41" s="7"/>
      <c r="W41" s="13"/>
      <c r="X41" s="7"/>
      <c r="Y41" s="13"/>
      <c r="Z41" s="7"/>
      <c r="AA41" s="13"/>
      <c r="AB41" s="24"/>
      <c r="AC41" s="13"/>
      <c r="AD41" s="24"/>
      <c r="AE41" s="13"/>
      <c r="AF41" s="7"/>
      <c r="AG41" s="13"/>
      <c r="AH41" s="7"/>
      <c r="AI41" s="13"/>
      <c r="AJ41" s="7"/>
      <c r="AK41" s="13"/>
      <c r="AL41" s="24"/>
      <c r="AM41" s="13"/>
      <c r="AN41" s="53"/>
      <c r="AO41" s="24"/>
      <c r="AP41" s="13"/>
      <c r="AQ41" s="7"/>
      <c r="AR41" s="13"/>
      <c r="AS41" s="7"/>
      <c r="AT41" s="13"/>
      <c r="AU41" s="7"/>
      <c r="AV41" s="13"/>
      <c r="AW41" s="7"/>
      <c r="AX41" s="13"/>
      <c r="AY41" s="7"/>
      <c r="AZ41" s="13"/>
      <c r="BA41" s="7"/>
      <c r="BB41" s="13"/>
      <c r="BC41" s="7"/>
      <c r="BD41" s="13"/>
      <c r="BE41" s="7"/>
      <c r="BF41" s="13"/>
      <c r="BG41" s="7"/>
      <c r="BH41" s="13"/>
      <c r="BI41" s="7"/>
      <c r="BJ41" s="13"/>
      <c r="BK41" s="7"/>
      <c r="BL41" s="13"/>
      <c r="BM41" s="7"/>
      <c r="BN41" s="13"/>
      <c r="BO41" s="7"/>
      <c r="BP41" s="13"/>
      <c r="BQ41" s="7"/>
      <c r="BR41" s="13"/>
      <c r="BS41" s="7"/>
      <c r="BT41" s="13"/>
      <c r="BU41" s="7"/>
      <c r="BV41" s="23"/>
      <c r="BW41" s="7"/>
      <c r="BX41" s="23"/>
      <c r="BY41" s="7"/>
      <c r="BZ41" s="23"/>
      <c r="CA41" s="7"/>
      <c r="CB41" s="23"/>
      <c r="CC41" s="7"/>
      <c r="CD41" s="23"/>
      <c r="CE41" s="7"/>
      <c r="CF41" s="23"/>
      <c r="CG41" s="30"/>
      <c r="CH41" s="33"/>
      <c r="CI41" s="30"/>
      <c r="CJ41" s="33"/>
      <c r="CK41" s="30"/>
      <c r="CL41" s="33"/>
      <c r="CM41" s="30"/>
      <c r="CN41" s="33"/>
      <c r="CO41" s="30"/>
      <c r="CP41" s="33"/>
      <c r="CQ41" s="30"/>
      <c r="CR41" s="33"/>
      <c r="CS41" s="30"/>
      <c r="CT41" s="33"/>
      <c r="CU41" s="30"/>
      <c r="CV41" s="33"/>
      <c r="CW41" s="30"/>
      <c r="CX41" s="33"/>
      <c r="CY41" s="30"/>
      <c r="CZ41" s="33"/>
      <c r="DA41" s="30"/>
      <c r="DB41" s="32"/>
      <c r="DC41" s="30"/>
      <c r="DD41" s="32"/>
      <c r="DE41" s="30">
        <v>3</v>
      </c>
      <c r="DF41" s="32">
        <f>DE41/DE6*100</f>
        <v>1.3043478260869565</v>
      </c>
      <c r="DG41" s="30">
        <v>1</v>
      </c>
      <c r="DH41" s="32">
        <f>DG41/DG6*100</f>
        <v>0.44843049327354262</v>
      </c>
      <c r="DI41" s="30">
        <v>1</v>
      </c>
      <c r="DJ41" s="32">
        <f>DI41/DI6*100</f>
        <v>0.45662100456621002</v>
      </c>
      <c r="DK41" s="30"/>
      <c r="DL41" s="32">
        <f>DK41/DK6*100</f>
        <v>0</v>
      </c>
      <c r="DM41" s="30"/>
      <c r="DN41" s="32">
        <f>DM41/DM6*100</f>
        <v>0</v>
      </c>
      <c r="DO41" s="30"/>
      <c r="DP41" s="32">
        <f>DO41/DO6*100</f>
        <v>0</v>
      </c>
      <c r="DQ41" s="30"/>
      <c r="DR41" s="32">
        <f>DQ41/DQ6*100</f>
        <v>0</v>
      </c>
    </row>
    <row r="42" spans="1:122" s="44" customFormat="1">
      <c r="A42" s="26" t="s">
        <v>107</v>
      </c>
      <c r="B42" s="7"/>
      <c r="C42" s="13"/>
      <c r="D42" s="7"/>
      <c r="E42" s="13"/>
      <c r="F42" s="7"/>
      <c r="G42" s="13"/>
      <c r="H42" s="7"/>
      <c r="I42" s="13"/>
      <c r="J42" s="7"/>
      <c r="K42" s="13"/>
      <c r="L42" s="7"/>
      <c r="M42" s="13"/>
      <c r="N42" s="7"/>
      <c r="O42" s="13"/>
      <c r="P42" s="7"/>
      <c r="Q42" s="13"/>
      <c r="R42" s="7"/>
      <c r="S42" s="13"/>
      <c r="T42" s="7"/>
      <c r="U42" s="13"/>
      <c r="V42" s="7"/>
      <c r="W42" s="13"/>
      <c r="X42" s="7"/>
      <c r="Y42" s="13"/>
      <c r="Z42" s="7"/>
      <c r="AA42" s="13"/>
      <c r="AB42" s="24"/>
      <c r="AC42" s="13"/>
      <c r="AD42" s="24"/>
      <c r="AE42" s="13"/>
      <c r="AF42" s="7"/>
      <c r="AG42" s="13"/>
      <c r="AH42" s="7"/>
      <c r="AI42" s="13"/>
      <c r="AJ42" s="7"/>
      <c r="AK42" s="13"/>
      <c r="AL42" s="24"/>
      <c r="AM42" s="13"/>
      <c r="AN42" s="53"/>
      <c r="AO42" s="24"/>
      <c r="AP42" s="13"/>
      <c r="AQ42" s="7"/>
      <c r="AR42" s="13"/>
      <c r="AS42" s="7"/>
      <c r="AT42" s="13"/>
      <c r="AU42" s="7"/>
      <c r="AV42" s="13"/>
      <c r="AW42" s="7"/>
      <c r="AX42" s="13"/>
      <c r="AY42" s="7"/>
      <c r="AZ42" s="13"/>
      <c r="BA42" s="7"/>
      <c r="BB42" s="13"/>
      <c r="BC42" s="7"/>
      <c r="BD42" s="13"/>
      <c r="BE42" s="7"/>
      <c r="BF42" s="13"/>
      <c r="BG42" s="7"/>
      <c r="BH42" s="13"/>
      <c r="BI42" s="7"/>
      <c r="BJ42" s="13"/>
      <c r="BK42" s="7"/>
      <c r="BL42" s="13"/>
      <c r="BM42" s="7"/>
      <c r="BN42" s="13"/>
      <c r="BO42" s="7"/>
      <c r="BP42" s="13"/>
      <c r="BQ42" s="7"/>
      <c r="BR42" s="13"/>
      <c r="BS42" s="7"/>
      <c r="BT42" s="13"/>
      <c r="BU42" s="7"/>
      <c r="BV42" s="23"/>
      <c r="BW42" s="7"/>
      <c r="BX42" s="23"/>
      <c r="BY42" s="7"/>
      <c r="BZ42" s="23"/>
      <c r="CA42" s="7"/>
      <c r="CB42" s="23"/>
      <c r="CC42" s="7"/>
      <c r="CD42" s="23"/>
      <c r="CE42" s="7"/>
      <c r="CF42" s="23"/>
      <c r="CG42" s="30"/>
      <c r="CH42" s="33"/>
      <c r="CI42" s="30"/>
      <c r="CJ42" s="33"/>
      <c r="CK42" s="30"/>
      <c r="CL42" s="33"/>
      <c r="CM42" s="30"/>
      <c r="CN42" s="33"/>
      <c r="CO42" s="30"/>
      <c r="CP42" s="33"/>
      <c r="CQ42" s="30"/>
      <c r="CR42" s="33"/>
      <c r="CS42" s="30"/>
      <c r="CT42" s="33"/>
      <c r="CU42" s="30"/>
      <c r="CV42" s="33"/>
      <c r="CW42" s="30"/>
      <c r="CX42" s="33"/>
      <c r="CY42" s="30"/>
      <c r="CZ42" s="33"/>
      <c r="DA42" s="30"/>
      <c r="DB42" s="32"/>
      <c r="DC42" s="30"/>
      <c r="DD42" s="32"/>
      <c r="DE42" s="30"/>
      <c r="DF42" s="32"/>
      <c r="DG42" s="30"/>
      <c r="DH42" s="32"/>
      <c r="DI42" s="30">
        <v>1</v>
      </c>
      <c r="DJ42" s="32">
        <f>DI42/DI6*100</f>
        <v>0.45662100456621002</v>
      </c>
      <c r="DK42" s="30"/>
      <c r="DL42" s="32">
        <f>DK42/DK6*100</f>
        <v>0</v>
      </c>
      <c r="DM42" s="30"/>
      <c r="DN42" s="32">
        <f>DM42/DM6*100</f>
        <v>0</v>
      </c>
      <c r="DO42" s="30"/>
      <c r="DP42" s="32">
        <f>DO42/DO6*100</f>
        <v>0</v>
      </c>
      <c r="DQ42" s="30"/>
      <c r="DR42" s="32">
        <f>DQ42/DQ6*100</f>
        <v>0</v>
      </c>
    </row>
    <row r="43" spans="1:122" s="45" customFormat="1">
      <c r="A43" s="26" t="s">
        <v>106</v>
      </c>
      <c r="B43" s="7"/>
      <c r="C43" s="13"/>
      <c r="D43" s="7"/>
      <c r="E43" s="13"/>
      <c r="F43" s="7"/>
      <c r="G43" s="13"/>
      <c r="H43" s="7"/>
      <c r="I43" s="13"/>
      <c r="J43" s="7"/>
      <c r="K43" s="13"/>
      <c r="L43" s="7"/>
      <c r="M43" s="13"/>
      <c r="N43" s="7"/>
      <c r="O43" s="13"/>
      <c r="P43" s="7"/>
      <c r="Q43" s="13"/>
      <c r="R43" s="7"/>
      <c r="S43" s="13"/>
      <c r="T43" s="7"/>
      <c r="U43" s="13"/>
      <c r="V43" s="7"/>
      <c r="W43" s="13"/>
      <c r="X43" s="7"/>
      <c r="Y43" s="13"/>
      <c r="Z43" s="7"/>
      <c r="AA43" s="13"/>
      <c r="AB43" s="24"/>
      <c r="AC43" s="13"/>
      <c r="AD43" s="24"/>
      <c r="AE43" s="13"/>
      <c r="AF43" s="7"/>
      <c r="AG43" s="13"/>
      <c r="AH43" s="7"/>
      <c r="AI43" s="13"/>
      <c r="AJ43" s="7"/>
      <c r="AK43" s="13"/>
      <c r="AL43" s="24"/>
      <c r="AM43" s="13"/>
      <c r="AN43" s="53"/>
      <c r="AO43" s="24"/>
      <c r="AP43" s="13"/>
      <c r="AQ43" s="7"/>
      <c r="AR43" s="13"/>
      <c r="AS43" s="7"/>
      <c r="AT43" s="13"/>
      <c r="AU43" s="7"/>
      <c r="AV43" s="13"/>
      <c r="AW43" s="7"/>
      <c r="AX43" s="13"/>
      <c r="AY43" s="7"/>
      <c r="AZ43" s="13"/>
      <c r="BA43" s="7"/>
      <c r="BB43" s="13"/>
      <c r="BC43" s="7"/>
      <c r="BD43" s="13"/>
      <c r="BE43" s="7"/>
      <c r="BF43" s="13"/>
      <c r="BG43" s="7"/>
      <c r="BH43" s="13"/>
      <c r="BI43" s="7"/>
      <c r="BJ43" s="13"/>
      <c r="BK43" s="7"/>
      <c r="BL43" s="13"/>
      <c r="BM43" s="7"/>
      <c r="BN43" s="13"/>
      <c r="BO43" s="7"/>
      <c r="BP43" s="13"/>
      <c r="BQ43" s="7"/>
      <c r="BR43" s="13"/>
      <c r="BS43" s="7"/>
      <c r="BT43" s="13"/>
      <c r="BU43" s="7"/>
      <c r="BV43" s="23"/>
      <c r="BW43" s="7"/>
      <c r="BX43" s="23"/>
      <c r="BY43" s="7"/>
      <c r="BZ43" s="23"/>
      <c r="CA43" s="7"/>
      <c r="CB43" s="23"/>
      <c r="CC43" s="7"/>
      <c r="CD43" s="23"/>
      <c r="CE43" s="7"/>
      <c r="CF43" s="23"/>
      <c r="CG43" s="30"/>
      <c r="CH43" s="33"/>
      <c r="CI43" s="30"/>
      <c r="CJ43" s="33"/>
      <c r="CK43" s="30"/>
      <c r="CL43" s="33"/>
      <c r="CM43" s="30"/>
      <c r="CN43" s="33"/>
      <c r="CO43" s="30"/>
      <c r="CP43" s="33"/>
      <c r="CQ43" s="30"/>
      <c r="CR43" s="33"/>
      <c r="CS43" s="30"/>
      <c r="CT43" s="33"/>
      <c r="CU43" s="30"/>
      <c r="CV43" s="33"/>
      <c r="CW43" s="30"/>
      <c r="CX43" s="33"/>
      <c r="CY43" s="30"/>
      <c r="CZ43" s="33"/>
      <c r="DA43" s="30"/>
      <c r="DB43" s="32"/>
      <c r="DC43" s="30"/>
      <c r="DD43" s="32"/>
      <c r="DE43" s="30"/>
      <c r="DF43" s="32"/>
      <c r="DG43" s="30"/>
      <c r="DH43" s="32"/>
      <c r="DI43" s="30"/>
      <c r="DJ43" s="32"/>
      <c r="DK43" s="30">
        <v>1</v>
      </c>
      <c r="DL43" s="32">
        <f>DK43/DK6*100</f>
        <v>0.38461538461538464</v>
      </c>
      <c r="DM43" s="30">
        <v>1</v>
      </c>
      <c r="DN43" s="32">
        <f>DM43/DM6*100</f>
        <v>0.42016806722689076</v>
      </c>
      <c r="DO43" s="30">
        <v>1</v>
      </c>
      <c r="DP43" s="32">
        <f>DO43/DO6*100</f>
        <v>0.35842293906810035</v>
      </c>
      <c r="DQ43" s="30">
        <v>1</v>
      </c>
      <c r="DR43" s="32">
        <f>DQ43/DQ6*100</f>
        <v>0.38314176245210724</v>
      </c>
    </row>
    <row r="44" spans="1:122" s="45" customFormat="1">
      <c r="A44" s="26" t="s">
        <v>105</v>
      </c>
      <c r="B44" s="7"/>
      <c r="C44" s="13"/>
      <c r="D44" s="7"/>
      <c r="E44" s="13"/>
      <c r="F44" s="7"/>
      <c r="G44" s="13"/>
      <c r="H44" s="7"/>
      <c r="I44" s="13"/>
      <c r="J44" s="7"/>
      <c r="K44" s="13"/>
      <c r="L44" s="7"/>
      <c r="M44" s="13"/>
      <c r="N44" s="7"/>
      <c r="O44" s="13"/>
      <c r="P44" s="7"/>
      <c r="Q44" s="13"/>
      <c r="R44" s="7"/>
      <c r="S44" s="13"/>
      <c r="T44" s="7"/>
      <c r="U44" s="13"/>
      <c r="V44" s="7"/>
      <c r="W44" s="13"/>
      <c r="X44" s="7"/>
      <c r="Y44" s="13"/>
      <c r="Z44" s="7"/>
      <c r="AA44" s="13"/>
      <c r="AB44" s="24"/>
      <c r="AC44" s="13"/>
      <c r="AD44" s="24"/>
      <c r="AE44" s="13"/>
      <c r="AF44" s="7"/>
      <c r="AG44" s="13"/>
      <c r="AH44" s="7"/>
      <c r="AI44" s="13"/>
      <c r="AJ44" s="7"/>
      <c r="AK44" s="13"/>
      <c r="AL44" s="24"/>
      <c r="AM44" s="13"/>
      <c r="AN44" s="53"/>
      <c r="AO44" s="24"/>
      <c r="AP44" s="13"/>
      <c r="AQ44" s="7"/>
      <c r="AR44" s="13"/>
      <c r="AS44" s="7"/>
      <c r="AT44" s="13"/>
      <c r="AU44" s="7"/>
      <c r="AV44" s="13"/>
      <c r="AW44" s="7"/>
      <c r="AX44" s="13"/>
      <c r="AY44" s="7"/>
      <c r="AZ44" s="13"/>
      <c r="BA44" s="7"/>
      <c r="BB44" s="13"/>
      <c r="BC44" s="7"/>
      <c r="BD44" s="13"/>
      <c r="BE44" s="7"/>
      <c r="BF44" s="13"/>
      <c r="BG44" s="7"/>
      <c r="BH44" s="13"/>
      <c r="BI44" s="7"/>
      <c r="BJ44" s="13"/>
      <c r="BK44" s="7"/>
      <c r="BL44" s="13"/>
      <c r="BM44" s="7"/>
      <c r="BN44" s="13"/>
      <c r="BO44" s="7"/>
      <c r="BP44" s="13"/>
      <c r="BQ44" s="7"/>
      <c r="BR44" s="13"/>
      <c r="BS44" s="7"/>
      <c r="BT44" s="13"/>
      <c r="BU44" s="7"/>
      <c r="BV44" s="23"/>
      <c r="BW44" s="7"/>
      <c r="BX44" s="23"/>
      <c r="BY44" s="7"/>
      <c r="BZ44" s="23"/>
      <c r="CA44" s="7"/>
      <c r="CB44" s="23"/>
      <c r="CC44" s="7"/>
      <c r="CD44" s="23"/>
      <c r="CE44" s="7"/>
      <c r="CF44" s="23"/>
      <c r="CG44" s="30"/>
      <c r="CH44" s="33"/>
      <c r="CI44" s="30"/>
      <c r="CJ44" s="33"/>
      <c r="CK44" s="30"/>
      <c r="CL44" s="33"/>
      <c r="CM44" s="30"/>
      <c r="CN44" s="33"/>
      <c r="CO44" s="30"/>
      <c r="CP44" s="33"/>
      <c r="CQ44" s="30"/>
      <c r="CR44" s="33"/>
      <c r="CS44" s="30"/>
      <c r="CT44" s="33"/>
      <c r="CU44" s="30"/>
      <c r="CV44" s="33"/>
      <c r="CW44" s="30"/>
      <c r="CX44" s="33"/>
      <c r="CY44" s="30"/>
      <c r="CZ44" s="33"/>
      <c r="DA44" s="30"/>
      <c r="DB44" s="32"/>
      <c r="DC44" s="30"/>
      <c r="DD44" s="32"/>
      <c r="DE44" s="30"/>
      <c r="DF44" s="32"/>
      <c r="DG44" s="30"/>
      <c r="DH44" s="32"/>
      <c r="DI44" s="30"/>
      <c r="DJ44" s="32"/>
      <c r="DK44" s="30">
        <v>2</v>
      </c>
      <c r="DL44" s="32">
        <f>DK44/DK6*100</f>
        <v>0.76923076923076927</v>
      </c>
      <c r="DM44" s="30">
        <v>1</v>
      </c>
      <c r="DN44" s="32">
        <f>DM44/DM6*100</f>
        <v>0.42016806722689076</v>
      </c>
      <c r="DO44" s="30">
        <v>1</v>
      </c>
      <c r="DP44" s="32">
        <f>DO44/DO6*100</f>
        <v>0.35842293906810035</v>
      </c>
      <c r="DQ44" s="30"/>
      <c r="DR44" s="32">
        <f>DQ44/DQ6*100</f>
        <v>0</v>
      </c>
    </row>
    <row r="45" spans="1:122" s="45" customFormat="1">
      <c r="A45" s="26" t="s">
        <v>110</v>
      </c>
      <c r="B45" s="7"/>
      <c r="C45" s="13"/>
      <c r="D45" s="7"/>
      <c r="E45" s="13"/>
      <c r="F45" s="7"/>
      <c r="G45" s="13"/>
      <c r="H45" s="7"/>
      <c r="I45" s="13"/>
      <c r="J45" s="7"/>
      <c r="K45" s="13"/>
      <c r="L45" s="7"/>
      <c r="M45" s="13"/>
      <c r="N45" s="7"/>
      <c r="O45" s="13"/>
      <c r="P45" s="7"/>
      <c r="Q45" s="13"/>
      <c r="R45" s="7"/>
      <c r="S45" s="13"/>
      <c r="T45" s="7"/>
      <c r="U45" s="13"/>
      <c r="V45" s="7"/>
      <c r="W45" s="13"/>
      <c r="X45" s="7"/>
      <c r="Y45" s="13"/>
      <c r="Z45" s="7"/>
      <c r="AA45" s="13"/>
      <c r="AB45" s="24"/>
      <c r="AC45" s="13"/>
      <c r="AD45" s="24"/>
      <c r="AE45" s="13"/>
      <c r="AF45" s="7"/>
      <c r="AG45" s="13"/>
      <c r="AH45" s="7"/>
      <c r="AI45" s="13"/>
      <c r="AJ45" s="7"/>
      <c r="AK45" s="13"/>
      <c r="AL45" s="24"/>
      <c r="AM45" s="13"/>
      <c r="AN45" s="53"/>
      <c r="AO45" s="24"/>
      <c r="AP45" s="13"/>
      <c r="AQ45" s="7"/>
      <c r="AR45" s="13"/>
      <c r="AS45" s="7"/>
      <c r="AT45" s="13"/>
      <c r="AU45" s="7"/>
      <c r="AV45" s="13"/>
      <c r="AW45" s="7"/>
      <c r="AX45" s="13"/>
      <c r="AY45" s="7"/>
      <c r="AZ45" s="13"/>
      <c r="BA45" s="7"/>
      <c r="BB45" s="13"/>
      <c r="BC45" s="7"/>
      <c r="BD45" s="13"/>
      <c r="BE45" s="7"/>
      <c r="BF45" s="13"/>
      <c r="BG45" s="7"/>
      <c r="BH45" s="13"/>
      <c r="BI45" s="7"/>
      <c r="BJ45" s="13"/>
      <c r="BK45" s="7"/>
      <c r="BL45" s="13"/>
      <c r="BM45" s="7"/>
      <c r="BN45" s="13"/>
      <c r="BO45" s="7"/>
      <c r="BP45" s="13"/>
      <c r="BQ45" s="7"/>
      <c r="BR45" s="13"/>
      <c r="BS45" s="7"/>
      <c r="BT45" s="13"/>
      <c r="BU45" s="7"/>
      <c r="BV45" s="23"/>
      <c r="BW45" s="7"/>
      <c r="BX45" s="23"/>
      <c r="BY45" s="7"/>
      <c r="BZ45" s="23"/>
      <c r="CA45" s="7"/>
      <c r="CB45" s="23"/>
      <c r="CC45" s="7"/>
      <c r="CD45" s="23"/>
      <c r="CE45" s="7"/>
      <c r="CF45" s="23"/>
      <c r="CG45" s="30"/>
      <c r="CH45" s="33"/>
      <c r="CI45" s="30"/>
      <c r="CJ45" s="33"/>
      <c r="CK45" s="30"/>
      <c r="CL45" s="33"/>
      <c r="CM45" s="30"/>
      <c r="CN45" s="33"/>
      <c r="CO45" s="30"/>
      <c r="CP45" s="33"/>
      <c r="CQ45" s="30"/>
      <c r="CR45" s="33"/>
      <c r="CS45" s="30"/>
      <c r="CT45" s="33"/>
      <c r="CU45" s="30"/>
      <c r="CV45" s="33"/>
      <c r="CW45" s="30"/>
      <c r="CX45" s="33"/>
      <c r="CY45" s="30"/>
      <c r="CZ45" s="33"/>
      <c r="DA45" s="30"/>
      <c r="DB45" s="32"/>
      <c r="DC45" s="30"/>
      <c r="DD45" s="32"/>
      <c r="DE45" s="30"/>
      <c r="DF45" s="32"/>
      <c r="DG45" s="30"/>
      <c r="DH45" s="32"/>
      <c r="DI45" s="30"/>
      <c r="DJ45" s="32"/>
      <c r="DK45" s="30">
        <v>1</v>
      </c>
      <c r="DL45" s="32">
        <f>DK45/DK6*100</f>
        <v>0.38461538461538464</v>
      </c>
      <c r="DM45" s="30"/>
      <c r="DN45" s="32">
        <f>DM45/DM6*100</f>
        <v>0</v>
      </c>
      <c r="DO45" s="30"/>
      <c r="DP45" s="32">
        <f>DO45/DO6*100</f>
        <v>0</v>
      </c>
      <c r="DQ45" s="30"/>
      <c r="DR45" s="32">
        <f>DQ45/DQ6*100</f>
        <v>0</v>
      </c>
    </row>
    <row r="46" spans="1:122" s="47" customFormat="1">
      <c r="A46" s="26" t="s">
        <v>113</v>
      </c>
      <c r="B46" s="7"/>
      <c r="C46" s="13"/>
      <c r="D46" s="7"/>
      <c r="E46" s="13"/>
      <c r="F46" s="7"/>
      <c r="G46" s="13"/>
      <c r="H46" s="7"/>
      <c r="I46" s="13"/>
      <c r="J46" s="7"/>
      <c r="K46" s="13"/>
      <c r="L46" s="7"/>
      <c r="M46" s="13"/>
      <c r="N46" s="7"/>
      <c r="O46" s="13"/>
      <c r="P46" s="7"/>
      <c r="Q46" s="13"/>
      <c r="R46" s="7"/>
      <c r="S46" s="13"/>
      <c r="T46" s="7"/>
      <c r="U46" s="13"/>
      <c r="V46" s="7"/>
      <c r="W46" s="13"/>
      <c r="X46" s="7"/>
      <c r="Y46" s="13"/>
      <c r="Z46" s="7"/>
      <c r="AA46" s="13"/>
      <c r="AB46" s="24"/>
      <c r="AC46" s="13"/>
      <c r="AD46" s="24"/>
      <c r="AE46" s="13"/>
      <c r="AF46" s="7"/>
      <c r="AG46" s="13"/>
      <c r="AH46" s="7"/>
      <c r="AI46" s="13"/>
      <c r="AJ46" s="7"/>
      <c r="AK46" s="13"/>
      <c r="AL46" s="24"/>
      <c r="AM46" s="13"/>
      <c r="AN46" s="53"/>
      <c r="AO46" s="24"/>
      <c r="AP46" s="13"/>
      <c r="AQ46" s="7"/>
      <c r="AR46" s="13"/>
      <c r="AS46" s="7"/>
      <c r="AT46" s="13"/>
      <c r="AU46" s="7"/>
      <c r="AV46" s="13"/>
      <c r="AW46" s="7"/>
      <c r="AX46" s="13"/>
      <c r="AY46" s="7"/>
      <c r="AZ46" s="13"/>
      <c r="BA46" s="7"/>
      <c r="BB46" s="13"/>
      <c r="BC46" s="7"/>
      <c r="BD46" s="13"/>
      <c r="BE46" s="7"/>
      <c r="BF46" s="13"/>
      <c r="BG46" s="7"/>
      <c r="BH46" s="13"/>
      <c r="BI46" s="7"/>
      <c r="BJ46" s="13"/>
      <c r="BK46" s="7"/>
      <c r="BL46" s="13"/>
      <c r="BM46" s="7"/>
      <c r="BN46" s="13"/>
      <c r="BO46" s="7"/>
      <c r="BP46" s="13"/>
      <c r="BQ46" s="7"/>
      <c r="BR46" s="13"/>
      <c r="BS46" s="7"/>
      <c r="BT46" s="13"/>
      <c r="BU46" s="7"/>
      <c r="BV46" s="23"/>
      <c r="BW46" s="7"/>
      <c r="BX46" s="23"/>
      <c r="BY46" s="7"/>
      <c r="BZ46" s="23"/>
      <c r="CA46" s="7"/>
      <c r="CB46" s="23"/>
      <c r="CC46" s="7"/>
      <c r="CD46" s="23"/>
      <c r="CE46" s="7"/>
      <c r="CF46" s="23"/>
      <c r="CG46" s="30"/>
      <c r="CH46" s="33"/>
      <c r="CI46" s="30"/>
      <c r="CJ46" s="33"/>
      <c r="CK46" s="30"/>
      <c r="CL46" s="33"/>
      <c r="CM46" s="30"/>
      <c r="CN46" s="33"/>
      <c r="CO46" s="30"/>
      <c r="CP46" s="33"/>
      <c r="CQ46" s="30"/>
      <c r="CR46" s="33"/>
      <c r="CS46" s="30"/>
      <c r="CT46" s="33"/>
      <c r="CU46" s="30"/>
      <c r="CV46" s="33"/>
      <c r="CW46" s="30"/>
      <c r="CX46" s="33"/>
      <c r="CY46" s="30"/>
      <c r="CZ46" s="33"/>
      <c r="DA46" s="30"/>
      <c r="DB46" s="32"/>
      <c r="DC46" s="30"/>
      <c r="DD46" s="32"/>
      <c r="DE46" s="30"/>
      <c r="DF46" s="32"/>
      <c r="DG46" s="30"/>
      <c r="DH46" s="32"/>
      <c r="DI46" s="30"/>
      <c r="DJ46" s="32"/>
      <c r="DK46" s="30"/>
      <c r="DL46" s="32"/>
      <c r="DM46" s="30"/>
      <c r="DN46" s="32"/>
      <c r="DO46" s="30">
        <v>1</v>
      </c>
      <c r="DP46" s="32">
        <f>DO46/DO6*100</f>
        <v>0.35842293906810035</v>
      </c>
      <c r="DQ46" s="30"/>
      <c r="DR46" s="32">
        <f>DQ46/DQ6*100</f>
        <v>0</v>
      </c>
    </row>
    <row r="47" spans="1:122" s="40" customFormat="1">
      <c r="A47" s="26"/>
      <c r="B47" s="7"/>
      <c r="C47" s="13"/>
      <c r="D47" s="7"/>
      <c r="E47" s="13"/>
      <c r="F47" s="7"/>
      <c r="G47" s="13"/>
      <c r="H47" s="7"/>
      <c r="I47" s="13"/>
      <c r="J47" s="7"/>
      <c r="K47" s="13"/>
      <c r="L47" s="7"/>
      <c r="M47" s="13"/>
      <c r="N47" s="7"/>
      <c r="O47" s="13"/>
      <c r="P47" s="7"/>
      <c r="Q47" s="13"/>
      <c r="R47" s="7"/>
      <c r="S47" s="13"/>
      <c r="T47" s="7"/>
      <c r="U47" s="13"/>
      <c r="V47" s="7"/>
      <c r="W47" s="13"/>
      <c r="X47" s="7"/>
      <c r="Y47" s="13"/>
      <c r="Z47" s="7"/>
      <c r="AA47" s="13"/>
      <c r="AB47" s="24"/>
      <c r="AC47" s="13"/>
      <c r="AD47" s="24"/>
      <c r="AE47" s="13"/>
      <c r="AF47" s="7"/>
      <c r="AG47" s="13"/>
      <c r="AH47" s="7"/>
      <c r="AI47" s="13"/>
      <c r="AJ47" s="7"/>
      <c r="AK47" s="13"/>
      <c r="AL47" s="24"/>
      <c r="AM47" s="13"/>
      <c r="AN47" s="53"/>
      <c r="AO47" s="24"/>
      <c r="AP47" s="13"/>
      <c r="AQ47" s="7"/>
      <c r="AR47" s="13"/>
      <c r="AS47" s="7"/>
      <c r="AT47" s="13"/>
      <c r="AU47" s="7"/>
      <c r="AV47" s="13"/>
      <c r="AW47" s="7"/>
      <c r="AX47" s="13"/>
      <c r="AY47" s="7"/>
      <c r="AZ47" s="13"/>
      <c r="BA47" s="7"/>
      <c r="BB47" s="13"/>
      <c r="BC47" s="7"/>
      <c r="BD47" s="13"/>
      <c r="BE47" s="7"/>
      <c r="BF47" s="13"/>
      <c r="BG47" s="7"/>
      <c r="BH47" s="13"/>
      <c r="BI47" s="7"/>
      <c r="BJ47" s="13"/>
      <c r="BK47" s="7"/>
      <c r="BL47" s="13"/>
      <c r="BM47" s="7"/>
      <c r="BN47" s="13"/>
      <c r="BO47" s="7"/>
      <c r="BP47" s="13"/>
      <c r="BQ47" s="7"/>
      <c r="BR47" s="13"/>
      <c r="BS47" s="7"/>
      <c r="BT47" s="13"/>
      <c r="BU47" s="7"/>
      <c r="BV47" s="23"/>
      <c r="BW47" s="7"/>
      <c r="BX47" s="23"/>
      <c r="BY47" s="7"/>
      <c r="BZ47" s="23"/>
      <c r="CA47" s="7"/>
      <c r="CB47" s="23"/>
      <c r="CC47" s="7"/>
      <c r="CD47" s="23"/>
      <c r="CE47" s="7"/>
      <c r="CF47" s="23"/>
      <c r="CG47" s="30"/>
      <c r="CH47" s="33"/>
      <c r="CI47" s="30"/>
      <c r="CJ47" s="33"/>
      <c r="CK47" s="30"/>
      <c r="CL47" s="33"/>
      <c r="CM47" s="30"/>
      <c r="CN47" s="33"/>
      <c r="CO47" s="30"/>
      <c r="CP47" s="33"/>
      <c r="CQ47" s="30"/>
      <c r="CR47" s="33"/>
      <c r="CS47" s="30"/>
      <c r="CT47" s="33"/>
      <c r="CU47" s="30"/>
      <c r="CV47" s="33"/>
      <c r="CW47" s="30"/>
      <c r="CX47" s="33"/>
      <c r="CY47" s="30"/>
      <c r="CZ47" s="33"/>
      <c r="DA47" s="30"/>
      <c r="DB47" s="32"/>
      <c r="DC47" s="30"/>
      <c r="DD47" s="32"/>
      <c r="DE47" s="30"/>
      <c r="DF47" s="32"/>
      <c r="DG47" s="30"/>
      <c r="DH47" s="32"/>
      <c r="DI47" s="30"/>
      <c r="DJ47" s="32"/>
      <c r="DK47" s="30"/>
      <c r="DL47" s="32"/>
      <c r="DM47" s="30"/>
      <c r="DN47" s="32"/>
      <c r="DO47" s="30"/>
      <c r="DP47" s="32"/>
      <c r="DQ47" s="30"/>
      <c r="DR47" s="32"/>
    </row>
    <row r="48" spans="1:122">
      <c r="A48" s="12" t="s">
        <v>49</v>
      </c>
      <c r="B48" s="7">
        <v>28820</v>
      </c>
      <c r="C48" s="14" t="s">
        <v>6</v>
      </c>
      <c r="D48" s="7">
        <v>28698</v>
      </c>
      <c r="E48" s="14" t="s">
        <v>6</v>
      </c>
      <c r="F48" s="7">
        <v>28800</v>
      </c>
      <c r="G48" s="14" t="s">
        <v>6</v>
      </c>
      <c r="H48" s="7">
        <v>28699</v>
      </c>
      <c r="I48" s="14" t="s">
        <v>6</v>
      </c>
      <c r="J48" s="7">
        <v>28622</v>
      </c>
      <c r="K48" s="14" t="s">
        <v>6</v>
      </c>
      <c r="L48" s="7">
        <v>28403</v>
      </c>
      <c r="M48" s="14" t="s">
        <v>6</v>
      </c>
      <c r="N48" s="7">
        <v>28410</v>
      </c>
      <c r="O48" s="14" t="s">
        <v>6</v>
      </c>
      <c r="P48" s="7">
        <v>28305</v>
      </c>
      <c r="Q48" s="14" t="s">
        <v>6</v>
      </c>
      <c r="R48" s="7">
        <v>28196</v>
      </c>
      <c r="S48" s="14" t="s">
        <v>6</v>
      </c>
      <c r="T48" s="7">
        <v>28101</v>
      </c>
      <c r="U48" s="14" t="s">
        <v>6</v>
      </c>
      <c r="V48" s="7">
        <v>28091</v>
      </c>
      <c r="W48" s="14" t="s">
        <v>6</v>
      </c>
      <c r="X48" s="7">
        <v>28088</v>
      </c>
      <c r="Y48" s="14" t="s">
        <v>6</v>
      </c>
      <c r="Z48" s="7">
        <v>27762</v>
      </c>
      <c r="AA48" s="14" t="s">
        <v>6</v>
      </c>
      <c r="AB48" s="24">
        <v>27659</v>
      </c>
      <c r="AC48" s="14" t="s">
        <v>6</v>
      </c>
      <c r="AD48" s="24">
        <v>27308</v>
      </c>
      <c r="AE48" s="14" t="s">
        <v>6</v>
      </c>
      <c r="AF48" s="7">
        <v>27387</v>
      </c>
      <c r="AG48" s="14" t="s">
        <v>6</v>
      </c>
      <c r="AH48" s="7">
        <v>27153</v>
      </c>
      <c r="AI48" s="14" t="s">
        <v>6</v>
      </c>
      <c r="AJ48" s="7">
        <v>26986</v>
      </c>
      <c r="AK48" s="14" t="s">
        <v>6</v>
      </c>
      <c r="AL48" s="24">
        <v>26814</v>
      </c>
      <c r="AM48" s="14" t="s">
        <v>6</v>
      </c>
      <c r="AN48" s="52"/>
      <c r="AO48" s="24">
        <v>26650</v>
      </c>
      <c r="AP48" s="14" t="s">
        <v>6</v>
      </c>
      <c r="AQ48" s="7">
        <v>26538</v>
      </c>
      <c r="AR48" s="14" t="s">
        <v>6</v>
      </c>
      <c r="AS48" s="7">
        <v>26408</v>
      </c>
      <c r="AT48" s="14" t="s">
        <v>6</v>
      </c>
      <c r="AU48" s="7">
        <v>26265</v>
      </c>
      <c r="AV48" s="14" t="s">
        <v>6</v>
      </c>
      <c r="AW48" s="7">
        <v>26080</v>
      </c>
      <c r="AX48" s="14" t="s">
        <v>6</v>
      </c>
      <c r="AY48" s="7">
        <v>25875</v>
      </c>
      <c r="AZ48" s="14" t="s">
        <v>6</v>
      </c>
      <c r="BA48" s="7">
        <v>25618</v>
      </c>
      <c r="BB48" s="14" t="s">
        <v>58</v>
      </c>
      <c r="BC48" s="7">
        <v>25455</v>
      </c>
      <c r="BD48" s="14" t="s">
        <v>6</v>
      </c>
      <c r="BE48" s="7">
        <v>25296</v>
      </c>
      <c r="BF48" s="14" t="s">
        <v>6</v>
      </c>
      <c r="BG48" s="7">
        <v>25110</v>
      </c>
      <c r="BH48" s="14" t="s">
        <v>6</v>
      </c>
      <c r="BI48" s="7">
        <v>25087</v>
      </c>
      <c r="BJ48" s="14" t="s">
        <v>6</v>
      </c>
      <c r="BK48" s="7">
        <v>24969</v>
      </c>
      <c r="BL48" s="14" t="s">
        <v>6</v>
      </c>
      <c r="BM48" s="7">
        <v>24769</v>
      </c>
      <c r="BN48" s="14" t="s">
        <v>6</v>
      </c>
      <c r="BO48" s="7">
        <v>24618</v>
      </c>
      <c r="BP48" s="14" t="s">
        <v>6</v>
      </c>
      <c r="BQ48" s="7">
        <v>24446</v>
      </c>
      <c r="BR48" s="14" t="s">
        <v>6</v>
      </c>
      <c r="BS48" s="7">
        <v>24252</v>
      </c>
      <c r="BT48" s="14" t="s">
        <v>6</v>
      </c>
      <c r="BU48" s="7">
        <v>24014</v>
      </c>
      <c r="BV48" s="14" t="s">
        <v>6</v>
      </c>
      <c r="BW48" s="7">
        <v>23834</v>
      </c>
      <c r="BX48" s="14" t="s">
        <v>6</v>
      </c>
      <c r="BY48" s="7">
        <v>23602</v>
      </c>
      <c r="BZ48" s="14" t="s">
        <v>6</v>
      </c>
      <c r="CA48" s="7">
        <v>23378</v>
      </c>
      <c r="CB48" s="14" t="s">
        <v>6</v>
      </c>
      <c r="CC48" s="7">
        <v>23118</v>
      </c>
      <c r="CD48" s="14" t="s">
        <v>6</v>
      </c>
      <c r="CE48" s="7">
        <v>22970</v>
      </c>
      <c r="CF48" s="14" t="s">
        <v>6</v>
      </c>
      <c r="CG48" s="31">
        <v>22769</v>
      </c>
      <c r="CH48" s="35" t="s">
        <v>75</v>
      </c>
      <c r="CI48" s="31">
        <v>22587</v>
      </c>
      <c r="CJ48" s="35" t="s">
        <v>75</v>
      </c>
      <c r="CK48" s="31">
        <v>22330</v>
      </c>
      <c r="CL48" s="35" t="s">
        <v>75</v>
      </c>
      <c r="CM48" s="31">
        <v>22124</v>
      </c>
      <c r="CN48" s="35" t="s">
        <v>75</v>
      </c>
      <c r="CO48" s="31">
        <v>21845</v>
      </c>
      <c r="CP48" s="35" t="s">
        <v>75</v>
      </c>
      <c r="CQ48" s="31">
        <v>21684</v>
      </c>
      <c r="CR48" s="35" t="s">
        <v>75</v>
      </c>
      <c r="CS48" s="31">
        <v>21486</v>
      </c>
      <c r="CT48" s="35" t="s">
        <v>75</v>
      </c>
      <c r="CU48" s="31">
        <v>21344</v>
      </c>
      <c r="CV48" s="35" t="s">
        <v>75</v>
      </c>
      <c r="CW48" s="31">
        <v>21112</v>
      </c>
      <c r="CX48" s="35" t="s">
        <v>75</v>
      </c>
      <c r="CY48" s="31">
        <v>20925</v>
      </c>
      <c r="CZ48" s="35" t="s">
        <v>75</v>
      </c>
      <c r="DA48" s="31">
        <v>20749</v>
      </c>
      <c r="DB48" s="35" t="s">
        <v>75</v>
      </c>
      <c r="DC48" s="31">
        <v>20550</v>
      </c>
      <c r="DD48" s="35" t="s">
        <v>75</v>
      </c>
      <c r="DE48" s="31">
        <v>20214</v>
      </c>
      <c r="DF48" s="35" t="s">
        <v>75</v>
      </c>
      <c r="DG48" s="31">
        <v>20059</v>
      </c>
      <c r="DH48" s="35" t="s">
        <v>75</v>
      </c>
      <c r="DI48" s="31">
        <v>19909</v>
      </c>
      <c r="DJ48" s="35" t="s">
        <v>75</v>
      </c>
      <c r="DK48" s="31">
        <v>19704</v>
      </c>
      <c r="DL48" s="35" t="s">
        <v>75</v>
      </c>
      <c r="DM48" s="31">
        <v>19462</v>
      </c>
      <c r="DN48" s="35" t="s">
        <v>75</v>
      </c>
      <c r="DO48" s="31">
        <v>19215</v>
      </c>
      <c r="DP48" s="35" t="s">
        <v>75</v>
      </c>
      <c r="DQ48" s="31">
        <v>19026</v>
      </c>
      <c r="DR48" s="35" t="s">
        <v>75</v>
      </c>
    </row>
    <row r="49" spans="1:122" ht="14.25" thickBot="1">
      <c r="A49" s="15" t="s">
        <v>50</v>
      </c>
      <c r="B49" s="8">
        <v>0.53088133240804991</v>
      </c>
      <c r="C49" s="16" t="s">
        <v>7</v>
      </c>
      <c r="D49" s="8">
        <v>0.56798383162589727</v>
      </c>
      <c r="E49" s="16" t="s">
        <v>7</v>
      </c>
      <c r="F49" s="8">
        <v>0.72569444444444442</v>
      </c>
      <c r="G49" s="16" t="s">
        <v>7</v>
      </c>
      <c r="H49" s="8">
        <v>0.88853270148785668</v>
      </c>
      <c r="I49" s="16" t="s">
        <v>7</v>
      </c>
      <c r="J49" s="8">
        <v>0.59744252672769194</v>
      </c>
      <c r="K49" s="16" t="s">
        <v>7</v>
      </c>
      <c r="L49" s="8">
        <v>0.57036228567404856</v>
      </c>
      <c r="M49" s="16" t="s">
        <v>7</v>
      </c>
      <c r="N49" s="8">
        <v>0.70397747272087297</v>
      </c>
      <c r="O49" s="16" t="s">
        <v>7</v>
      </c>
      <c r="P49" s="8">
        <v>0.72072072072072069</v>
      </c>
      <c r="Q49" s="16" t="s">
        <v>7</v>
      </c>
      <c r="R49" s="8">
        <v>0.76961271102284012</v>
      </c>
      <c r="S49" s="16" t="s">
        <v>7</v>
      </c>
      <c r="T49" s="8">
        <v>0.82559339525283792</v>
      </c>
      <c r="U49" s="16" t="s">
        <v>7</v>
      </c>
      <c r="V49" s="8">
        <v>0.90064433448435433</v>
      </c>
      <c r="W49" s="16" t="s">
        <v>7</v>
      </c>
      <c r="X49" s="8">
        <v>0.92922244374821983</v>
      </c>
      <c r="Y49" s="16" t="s">
        <v>7</v>
      </c>
      <c r="Z49" s="8">
        <v>0.92572581226136441</v>
      </c>
      <c r="AA49" s="16" t="s">
        <v>7</v>
      </c>
      <c r="AB49" s="25">
        <v>0.94725044289381399</v>
      </c>
      <c r="AC49" s="16" t="s">
        <v>7</v>
      </c>
      <c r="AD49" s="25">
        <v>1.0033689761242126</v>
      </c>
      <c r="AE49" s="16" t="s">
        <v>7</v>
      </c>
      <c r="AF49" s="8">
        <v>0.83251177565998469</v>
      </c>
      <c r="AG49" s="16" t="s">
        <v>7</v>
      </c>
      <c r="AH49" s="8">
        <v>0.94280558317681296</v>
      </c>
      <c r="AI49" s="16" t="s">
        <v>7</v>
      </c>
      <c r="AJ49" s="8">
        <v>0.81523753057140735</v>
      </c>
      <c r="AK49" s="16" t="s">
        <v>7</v>
      </c>
      <c r="AL49" s="25">
        <v>0.80927873498918468</v>
      </c>
      <c r="AM49" s="16" t="s">
        <v>7</v>
      </c>
      <c r="AN49" s="52"/>
      <c r="AO49" s="25">
        <v>0.84803001876172612</v>
      </c>
      <c r="AP49" s="16" t="s">
        <v>7</v>
      </c>
      <c r="AQ49" s="8">
        <v>0.89682719119752796</v>
      </c>
      <c r="AR49" s="16" t="s">
        <v>7</v>
      </c>
      <c r="AS49" s="8">
        <v>0.93153589821266281</v>
      </c>
      <c r="AT49" s="16" t="s">
        <v>7</v>
      </c>
      <c r="AU49" s="8">
        <v>0.98610317913573198</v>
      </c>
      <c r="AV49" s="16" t="s">
        <v>7</v>
      </c>
      <c r="AW49" s="8">
        <v>0.97776073619631909</v>
      </c>
      <c r="AX49" s="16" t="s">
        <v>7</v>
      </c>
      <c r="AY49" s="8">
        <v>0.96618357487922701</v>
      </c>
      <c r="AZ49" s="16" t="s">
        <v>7</v>
      </c>
      <c r="BA49" s="8">
        <v>0.99929736903739563</v>
      </c>
      <c r="BB49" s="16" t="s">
        <v>58</v>
      </c>
      <c r="BC49" s="8">
        <v>0.96618357487922701</v>
      </c>
      <c r="BD49" s="16" t="s">
        <v>6</v>
      </c>
      <c r="BE49" s="8">
        <v>0.99929736903739563</v>
      </c>
      <c r="BF49" s="16" t="s">
        <v>6</v>
      </c>
      <c r="BG49" s="8">
        <v>0.9</v>
      </c>
      <c r="BH49" s="16" t="s">
        <v>6</v>
      </c>
      <c r="BI49" s="8">
        <v>1</v>
      </c>
      <c r="BJ49" s="16" t="s">
        <v>6</v>
      </c>
      <c r="BK49" s="8">
        <v>1.1000000000000001</v>
      </c>
      <c r="BL49" s="16" t="s">
        <v>6</v>
      </c>
      <c r="BM49" s="8">
        <v>0.9</v>
      </c>
      <c r="BN49" s="16" t="s">
        <v>6</v>
      </c>
      <c r="BO49" s="8">
        <v>1</v>
      </c>
      <c r="BP49" s="16" t="s">
        <v>6</v>
      </c>
      <c r="BQ49" s="8">
        <v>0.9</v>
      </c>
      <c r="BR49" s="16" t="s">
        <v>6</v>
      </c>
      <c r="BS49" s="8">
        <v>0.9</v>
      </c>
      <c r="BT49" s="16" t="s">
        <v>6</v>
      </c>
      <c r="BU49" s="8">
        <v>0.9</v>
      </c>
      <c r="BV49" s="16" t="s">
        <v>6</v>
      </c>
      <c r="BW49" s="8">
        <v>0.9</v>
      </c>
      <c r="BX49" s="16" t="s">
        <v>6</v>
      </c>
      <c r="BY49" s="8">
        <v>0.9</v>
      </c>
      <c r="BZ49" s="16" t="s">
        <v>6</v>
      </c>
      <c r="CA49" s="8">
        <v>0.9</v>
      </c>
      <c r="CB49" s="16" t="s">
        <v>6</v>
      </c>
      <c r="CC49" s="8">
        <v>0.9</v>
      </c>
      <c r="CD49" s="16" t="s">
        <v>6</v>
      </c>
      <c r="CE49" s="8">
        <v>0.9</v>
      </c>
      <c r="CF49" s="16" t="s">
        <v>6</v>
      </c>
      <c r="CG49" s="8">
        <v>1</v>
      </c>
      <c r="CH49" s="36" t="s">
        <v>75</v>
      </c>
      <c r="CI49" s="37">
        <v>0.9</v>
      </c>
      <c r="CJ49" s="36" t="s">
        <v>75</v>
      </c>
      <c r="CK49" s="38">
        <v>1</v>
      </c>
      <c r="CL49" s="36" t="s">
        <v>75</v>
      </c>
      <c r="CM49" s="37">
        <v>0.9</v>
      </c>
      <c r="CN49" s="36" t="s">
        <v>75</v>
      </c>
      <c r="CO49" s="38">
        <v>0.9</v>
      </c>
      <c r="CP49" s="36" t="s">
        <v>75</v>
      </c>
      <c r="CQ49" s="38">
        <v>1</v>
      </c>
      <c r="CR49" s="36" t="s">
        <v>75</v>
      </c>
      <c r="CS49" s="38">
        <v>1</v>
      </c>
      <c r="CT49" s="36" t="s">
        <v>86</v>
      </c>
      <c r="CU49" s="38">
        <v>1</v>
      </c>
      <c r="CV49" s="36" t="s">
        <v>75</v>
      </c>
      <c r="CW49" s="38">
        <f>CW6/CW48*100</f>
        <v>1.075217885562713</v>
      </c>
      <c r="CX49" s="36" t="s">
        <v>75</v>
      </c>
      <c r="CY49" s="38">
        <f>CY6/CY48*100</f>
        <v>1.0609318996415771</v>
      </c>
      <c r="CZ49" s="36" t="s">
        <v>75</v>
      </c>
      <c r="DA49" s="38">
        <f>DA6/DA48*100</f>
        <v>1.3060870403392935</v>
      </c>
      <c r="DB49" s="36" t="s">
        <v>75</v>
      </c>
      <c r="DC49" s="38">
        <f>DC6/DC48*100</f>
        <v>1.2068126520681266</v>
      </c>
      <c r="DD49" s="36" t="s">
        <v>75</v>
      </c>
      <c r="DE49" s="38">
        <f>DE6/DE48*100</f>
        <v>1.1378252696151181</v>
      </c>
      <c r="DF49" s="36" t="s">
        <v>75</v>
      </c>
      <c r="DG49" s="38">
        <f>DG6/DG48*100</f>
        <v>1.1117204247469963</v>
      </c>
      <c r="DH49" s="36" t="s">
        <v>75</v>
      </c>
      <c r="DI49" s="38">
        <f>DI6/DI48*100</f>
        <v>1.1000050228539857</v>
      </c>
      <c r="DJ49" s="36" t="s">
        <v>75</v>
      </c>
      <c r="DK49" s="38">
        <f>DK6/DK48*100</f>
        <v>1.3195290296386519</v>
      </c>
      <c r="DL49" s="36" t="s">
        <v>75</v>
      </c>
      <c r="DM49" s="38">
        <f>DM6/DM48*100</f>
        <v>1.2228958997019832</v>
      </c>
      <c r="DN49" s="36" t="s">
        <v>75</v>
      </c>
      <c r="DO49" s="38">
        <f>DO6/DO48*100</f>
        <v>1.4519906323185012</v>
      </c>
      <c r="DP49" s="36" t="s">
        <v>75</v>
      </c>
      <c r="DQ49" s="38">
        <f>DQ6/DQ48*100</f>
        <v>1.3718070009460739</v>
      </c>
      <c r="DR49" s="36" t="s">
        <v>75</v>
      </c>
    </row>
    <row r="50" spans="1:122">
      <c r="A50" s="48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54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122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54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122">
      <c r="A52" s="1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56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1:122">
      <c r="A53" s="71" t="s">
        <v>74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54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Y53" s="72"/>
      <c r="BZ53" s="73"/>
      <c r="CA53" s="73"/>
      <c r="CB53" s="73"/>
      <c r="CC53" s="73"/>
      <c r="CD53" s="73"/>
      <c r="CE53" s="73"/>
      <c r="CF53" s="73"/>
      <c r="CG53" s="73"/>
    </row>
    <row r="54" spans="1:122">
      <c r="A54" s="7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D54" s="1"/>
      <c r="AE54" s="1"/>
      <c r="AF54" s="1"/>
      <c r="AG54" s="9"/>
      <c r="AH54" s="1"/>
      <c r="AI54" s="9"/>
      <c r="AJ54" s="1"/>
      <c r="AK54" s="9"/>
      <c r="AL54" s="1"/>
      <c r="AM54" s="9"/>
      <c r="AN54" s="57"/>
      <c r="AO54" s="1"/>
      <c r="AP54" s="9"/>
      <c r="AQ54" s="1"/>
      <c r="AR54" s="9"/>
      <c r="AS54" s="1"/>
      <c r="AT54" s="9"/>
      <c r="AU54" s="1"/>
      <c r="AV54" s="9"/>
      <c r="AW54" s="1"/>
      <c r="AX54" s="9"/>
      <c r="AY54" s="1"/>
      <c r="AZ54" s="9"/>
      <c r="BA54" s="1"/>
      <c r="BB54" s="9"/>
      <c r="BC54" s="9"/>
      <c r="BD54" s="9"/>
    </row>
    <row r="55" spans="1:122">
      <c r="A55" s="71"/>
    </row>
  </sheetData>
  <mergeCells count="123">
    <mergeCell ref="AU3:AV3"/>
    <mergeCell ref="AU4:AV4"/>
    <mergeCell ref="AW3:AX3"/>
    <mergeCell ref="AW4:AX4"/>
    <mergeCell ref="DO3:DP3"/>
    <mergeCell ref="DO4:DP4"/>
    <mergeCell ref="A53:A55"/>
    <mergeCell ref="DM3:DN3"/>
    <mergeCell ref="DM4:DN4"/>
    <mergeCell ref="BY53:CG53"/>
    <mergeCell ref="BY3:BZ3"/>
    <mergeCell ref="BY4:BZ4"/>
    <mergeCell ref="CG3:CH3"/>
    <mergeCell ref="CG4:CH4"/>
    <mergeCell ref="CE3:CF3"/>
    <mergeCell ref="CK4:CL4"/>
    <mergeCell ref="CM4:CN4"/>
    <mergeCell ref="CK3:CL3"/>
    <mergeCell ref="CI3:CJ3"/>
    <mergeCell ref="CI4:CJ4"/>
    <mergeCell ref="CC3:CD3"/>
    <mergeCell ref="CC4:CD4"/>
    <mergeCell ref="CE4:CF4"/>
    <mergeCell ref="CM3:CN3"/>
    <mergeCell ref="P3:Q3"/>
    <mergeCell ref="P4:Q4"/>
    <mergeCell ref="R3:S3"/>
    <mergeCell ref="V4:W4"/>
    <mergeCell ref="CU4:CV4"/>
    <mergeCell ref="CO3:CP3"/>
    <mergeCell ref="CQ3:CR3"/>
    <mergeCell ref="AF3:AG3"/>
    <mergeCell ref="AF4:AG4"/>
    <mergeCell ref="BC3:BD3"/>
    <mergeCell ref="BC4:BD4"/>
    <mergeCell ref="BG3:BH3"/>
    <mergeCell ref="BI3:BJ3"/>
    <mergeCell ref="BG4:BH4"/>
    <mergeCell ref="BI4:BJ4"/>
    <mergeCell ref="CA4:CB4"/>
    <mergeCell ref="BK3:BL3"/>
    <mergeCell ref="BM3:BN3"/>
    <mergeCell ref="BK4:BL4"/>
    <mergeCell ref="BM4:BN4"/>
    <mergeCell ref="BO3:BP3"/>
    <mergeCell ref="BQ3:BR3"/>
    <mergeCell ref="BO4:BP4"/>
    <mergeCell ref="BQ4:BR4"/>
    <mergeCell ref="A3:A5"/>
    <mergeCell ref="B3:C3"/>
    <mergeCell ref="B4:C4"/>
    <mergeCell ref="N3:O3"/>
    <mergeCell ref="D3:E3"/>
    <mergeCell ref="D4:E4"/>
    <mergeCell ref="H3:I3"/>
    <mergeCell ref="H4:I4"/>
    <mergeCell ref="F3:G3"/>
    <mergeCell ref="J3:K3"/>
    <mergeCell ref="F4:G4"/>
    <mergeCell ref="J4:K4"/>
    <mergeCell ref="N4:O4"/>
    <mergeCell ref="L3:M3"/>
    <mergeCell ref="L4:M4"/>
    <mergeCell ref="AD3:AE3"/>
    <mergeCell ref="AD4:AE4"/>
    <mergeCell ref="X4:Y4"/>
    <mergeCell ref="Z4:AA4"/>
    <mergeCell ref="X3:Y3"/>
    <mergeCell ref="AB4:AC4"/>
    <mergeCell ref="V3:W3"/>
    <mergeCell ref="R4:S4"/>
    <mergeCell ref="Z3:AA3"/>
    <mergeCell ref="AB3:AC3"/>
    <mergeCell ref="T3:U3"/>
    <mergeCell ref="T4:U4"/>
    <mergeCell ref="AL4:AM4"/>
    <mergeCell ref="AH3:AI3"/>
    <mergeCell ref="AH4:AI4"/>
    <mergeCell ref="AJ3:AK3"/>
    <mergeCell ref="AJ4:AK4"/>
    <mergeCell ref="AQ4:AR4"/>
    <mergeCell ref="AO3:AP3"/>
    <mergeCell ref="AO4:AP4"/>
    <mergeCell ref="AS3:AT3"/>
    <mergeCell ref="AS4:AT4"/>
    <mergeCell ref="AQ3:AR3"/>
    <mergeCell ref="AL3:AM3"/>
    <mergeCell ref="CO4:CP4"/>
    <mergeCell ref="CQ4:CR4"/>
    <mergeCell ref="DA3:DB3"/>
    <mergeCell ref="DA4:DB4"/>
    <mergeCell ref="CW3:CX3"/>
    <mergeCell ref="CW4:CX4"/>
    <mergeCell ref="AY3:AZ3"/>
    <mergeCell ref="AY4:AZ4"/>
    <mergeCell ref="BA3:BB3"/>
    <mergeCell ref="BA4:BB4"/>
    <mergeCell ref="BE3:BF3"/>
    <mergeCell ref="BW3:BX3"/>
    <mergeCell ref="BW4:BX4"/>
    <mergeCell ref="BS3:BT3"/>
    <mergeCell ref="BS4:BT4"/>
    <mergeCell ref="BU3:BV3"/>
    <mergeCell ref="BU4:BV4"/>
    <mergeCell ref="BE4:BF4"/>
    <mergeCell ref="CA3:CB3"/>
    <mergeCell ref="CS4:CT4"/>
    <mergeCell ref="DQ3:DR3"/>
    <mergeCell ref="DQ4:DR4"/>
    <mergeCell ref="DG3:DH3"/>
    <mergeCell ref="DI3:DJ3"/>
    <mergeCell ref="DG4:DH4"/>
    <mergeCell ref="DI4:DJ4"/>
    <mergeCell ref="CY3:CZ3"/>
    <mergeCell ref="CY4:CZ4"/>
    <mergeCell ref="CS3:CT3"/>
    <mergeCell ref="CU3:CV3"/>
    <mergeCell ref="DE3:DF3"/>
    <mergeCell ref="DE4:DF4"/>
    <mergeCell ref="DC3:DD3"/>
    <mergeCell ref="DC4:DD4"/>
    <mergeCell ref="DK3:DL3"/>
    <mergeCell ref="DK4:DL4"/>
  </mergeCells>
  <phoneticPr fontId="2"/>
  <pageMargins left="0.70866141732283472" right="0.70866141732283472" top="0.74803149606299213" bottom="0.74803149606299213" header="0.31496062992125984" footer="0.31496062992125984"/>
  <pageSetup paperSize="8" scale="79" fitToWidth="3" fitToHeight="3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国籍別外国人登録人口 </vt:lpstr>
      <vt:lpstr>'国籍別外国人登録人口 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</dc:creator>
  <cp:lastModifiedBy>0913</cp:lastModifiedBy>
  <cp:lastPrinted>2024-05-07T01:13:01Z</cp:lastPrinted>
  <dcterms:created xsi:type="dcterms:W3CDTF">1998-07-12T23:59:01Z</dcterms:created>
  <dcterms:modified xsi:type="dcterms:W3CDTF">2024-05-07T01:13:40Z</dcterms:modified>
</cp:coreProperties>
</file>