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71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 " sheetId="7" r:id="rId7"/>
    <sheet name="１１月  " sheetId="8" r:id="rId8"/>
    <sheet name="１２月" sheetId="9" r:id="rId9"/>
    <sheet name="1月" sheetId="10" r:id="rId10"/>
    <sheet name="２月" sheetId="11" r:id="rId11"/>
    <sheet name="３月" sheetId="12" r:id="rId12"/>
  </sheets>
  <externalReferences>
    <externalReference r:id="rId15"/>
  </externalReferences>
  <definedNames>
    <definedName name="_xlnm.Print_Area" localSheetId="9">'1月'!$A$1:$X$61</definedName>
  </definedNames>
  <calcPr fullCalcOnLoad="1"/>
</workbook>
</file>

<file path=xl/sharedStrings.xml><?xml version="1.0" encoding="utf-8"?>
<sst xmlns="http://schemas.openxmlformats.org/spreadsheetml/2006/main" count="2439" uniqueCount="377">
  <si>
    <t>　　　　　「住民基本台帳」</t>
  </si>
  <si>
    <t>平成</t>
  </si>
  <si>
    <t>平成２5年４月３０日現在</t>
  </si>
  <si>
    <t>コード</t>
  </si>
  <si>
    <t>区名</t>
  </si>
  <si>
    <t>世帯</t>
  </si>
  <si>
    <t>増減</t>
  </si>
  <si>
    <t>人　　　　　口</t>
  </si>
  <si>
    <t>コード</t>
  </si>
  <si>
    <t>総数</t>
  </si>
  <si>
    <t>男</t>
  </si>
  <si>
    <t>女</t>
  </si>
  <si>
    <t>合計</t>
  </si>
  <si>
    <t>飯山市</t>
  </si>
  <si>
    <t>木   島</t>
  </si>
  <si>
    <t>常   盤</t>
  </si>
  <si>
    <t>109区</t>
  </si>
  <si>
    <t>山岸</t>
  </si>
  <si>
    <t>大池</t>
  </si>
  <si>
    <t>飯  山</t>
  </si>
  <si>
    <t>其綿</t>
  </si>
  <si>
    <t>上水沢</t>
  </si>
  <si>
    <t>秋  津</t>
  </si>
  <si>
    <t>吉</t>
  </si>
  <si>
    <t>下水沢</t>
  </si>
  <si>
    <t>木  島</t>
  </si>
  <si>
    <t>安田</t>
  </si>
  <si>
    <t>大塚</t>
  </si>
  <si>
    <t>瑞  穂</t>
  </si>
  <si>
    <t>上新田</t>
  </si>
  <si>
    <t>小泉</t>
  </si>
  <si>
    <t>柳  原</t>
  </si>
  <si>
    <t>野坂田</t>
  </si>
  <si>
    <t>戸狩</t>
  </si>
  <si>
    <t>富  倉</t>
  </si>
  <si>
    <t>坂井</t>
  </si>
  <si>
    <t>戸狩新田</t>
  </si>
  <si>
    <t>外  様</t>
  </si>
  <si>
    <t>下木島</t>
  </si>
  <si>
    <t>上野</t>
  </si>
  <si>
    <t>常  盤</t>
  </si>
  <si>
    <t>天神堂</t>
  </si>
  <si>
    <t>大倉崎</t>
  </si>
  <si>
    <t>太  田</t>
  </si>
  <si>
    <t>柳新田</t>
  </si>
  <si>
    <t>岡  山</t>
  </si>
  <si>
    <t>戸隠</t>
  </si>
  <si>
    <t>瑞   穂</t>
  </si>
  <si>
    <t>小沼</t>
  </si>
  <si>
    <t>戸那子</t>
  </si>
  <si>
    <t>飯   山</t>
  </si>
  <si>
    <t>中組</t>
  </si>
  <si>
    <t>001</t>
  </si>
  <si>
    <t>県町</t>
  </si>
  <si>
    <t>富田</t>
  </si>
  <si>
    <t>太   田</t>
  </si>
  <si>
    <t>002</t>
  </si>
  <si>
    <t>新町</t>
  </si>
  <si>
    <t>福島</t>
  </si>
  <si>
    <t>小境</t>
  </si>
  <si>
    <t>003</t>
  </si>
  <si>
    <t>上町</t>
  </si>
  <si>
    <t>神戸</t>
  </si>
  <si>
    <t>柳沢</t>
  </si>
  <si>
    <t>004</t>
  </si>
  <si>
    <t>栄町</t>
  </si>
  <si>
    <t>関沢</t>
  </si>
  <si>
    <t>五束</t>
  </si>
  <si>
    <t>005</t>
  </si>
  <si>
    <t>鉄砲町</t>
  </si>
  <si>
    <t>小菅</t>
  </si>
  <si>
    <t>堀之内</t>
  </si>
  <si>
    <t>006</t>
  </si>
  <si>
    <t>本町</t>
  </si>
  <si>
    <t>針田</t>
  </si>
  <si>
    <t>北条</t>
  </si>
  <si>
    <t>007</t>
  </si>
  <si>
    <t>奈良沢</t>
  </si>
  <si>
    <t>笹沢</t>
  </si>
  <si>
    <t>五荷</t>
  </si>
  <si>
    <t>008</t>
  </si>
  <si>
    <t>上倉</t>
  </si>
  <si>
    <t>柏尾</t>
  </si>
  <si>
    <t>瀬木</t>
  </si>
  <si>
    <t>009</t>
  </si>
  <si>
    <t>肴町</t>
  </si>
  <si>
    <t>北原</t>
  </si>
  <si>
    <t>蕨野</t>
  </si>
  <si>
    <t>010</t>
  </si>
  <si>
    <t>福寿町</t>
  </si>
  <si>
    <t>曽根</t>
  </si>
  <si>
    <t>011</t>
  </si>
  <si>
    <t>田町</t>
  </si>
  <si>
    <t>三郷</t>
  </si>
  <si>
    <t>012</t>
  </si>
  <si>
    <t>北町</t>
  </si>
  <si>
    <t>柳   原</t>
  </si>
  <si>
    <t>今井</t>
  </si>
  <si>
    <t>013</t>
  </si>
  <si>
    <t>愛宕町</t>
  </si>
  <si>
    <t>藤ノ木</t>
  </si>
  <si>
    <t>大深</t>
  </si>
  <si>
    <t>014</t>
  </si>
  <si>
    <t>神明町</t>
  </si>
  <si>
    <t>山口</t>
  </si>
  <si>
    <t>015</t>
  </si>
  <si>
    <t xml:space="preserve">  市ノ口　</t>
  </si>
  <si>
    <t>四ツ屋</t>
  </si>
  <si>
    <t>016</t>
  </si>
  <si>
    <t>有尾</t>
  </si>
  <si>
    <t>小佐原</t>
  </si>
  <si>
    <t>岡   山</t>
  </si>
  <si>
    <t>017</t>
  </si>
  <si>
    <t>曙町</t>
  </si>
  <si>
    <t>南条</t>
  </si>
  <si>
    <t>温井</t>
  </si>
  <si>
    <t>018</t>
  </si>
  <si>
    <t>西山</t>
  </si>
  <si>
    <t>笹川</t>
  </si>
  <si>
    <t>羽広山</t>
  </si>
  <si>
    <t>019</t>
  </si>
  <si>
    <t>堂平</t>
  </si>
  <si>
    <t>上境</t>
  </si>
  <si>
    <t>020</t>
  </si>
  <si>
    <t>分道</t>
  </si>
  <si>
    <t>大川</t>
  </si>
  <si>
    <t>下境</t>
  </si>
  <si>
    <t>021</t>
  </si>
  <si>
    <t>金山</t>
  </si>
  <si>
    <t>涌井</t>
  </si>
  <si>
    <t>桑名川</t>
  </si>
  <si>
    <t>022</t>
  </si>
  <si>
    <t>斑尾</t>
  </si>
  <si>
    <t>堰口</t>
  </si>
  <si>
    <t>藤沢1</t>
  </si>
  <si>
    <t>023</t>
  </si>
  <si>
    <t>南新町</t>
  </si>
  <si>
    <t>大平</t>
  </si>
  <si>
    <t>藤沢2</t>
  </si>
  <si>
    <t>024</t>
  </si>
  <si>
    <t>松倉</t>
  </si>
  <si>
    <t>西大滝</t>
  </si>
  <si>
    <t xml:space="preserve"> </t>
  </si>
  <si>
    <t>富   倉</t>
  </si>
  <si>
    <t>秋    津</t>
  </si>
  <si>
    <t>中谷</t>
  </si>
  <si>
    <t>101</t>
  </si>
  <si>
    <t>上組</t>
  </si>
  <si>
    <t>倉本</t>
  </si>
  <si>
    <t>102</t>
  </si>
  <si>
    <t>中山根</t>
  </si>
  <si>
    <t>滝ノ脇</t>
  </si>
  <si>
    <t>104</t>
  </si>
  <si>
    <t>伍位野</t>
  </si>
  <si>
    <t>濁池</t>
  </si>
  <si>
    <t>105</t>
  </si>
  <si>
    <t>茂右エ門新田</t>
  </si>
  <si>
    <t>106</t>
  </si>
  <si>
    <t>深沢</t>
  </si>
  <si>
    <t>108</t>
  </si>
  <si>
    <t>飯駒</t>
  </si>
  <si>
    <t>外   様</t>
  </si>
  <si>
    <t>109</t>
  </si>
  <si>
    <t>南善寺</t>
  </si>
  <si>
    <t>法寺</t>
  </si>
  <si>
    <t>荒舟</t>
  </si>
  <si>
    <t>中条</t>
  </si>
  <si>
    <t>大久保</t>
  </si>
  <si>
    <t>中曽根</t>
  </si>
  <si>
    <t>中町</t>
  </si>
  <si>
    <t>尾崎</t>
  </si>
  <si>
    <t>中町北部</t>
  </si>
  <si>
    <t>顔戸</t>
  </si>
  <si>
    <t>北畑</t>
  </si>
  <si>
    <t>秋津中央</t>
  </si>
  <si>
    <t>24区</t>
  </si>
  <si>
    <t>13区</t>
  </si>
  <si>
    <t>9区</t>
  </si>
  <si>
    <t>11区</t>
  </si>
  <si>
    <t>4区</t>
  </si>
  <si>
    <t>5区</t>
  </si>
  <si>
    <t>12区</t>
  </si>
  <si>
    <t>8区</t>
  </si>
  <si>
    <r>
      <t>年</t>
    </r>
    <r>
      <rPr>
        <sz val="18"/>
        <rFont val="ＭＳ Ｐゴシック"/>
        <family val="3"/>
      </rPr>
      <t>４</t>
    </r>
    <r>
      <rPr>
        <sz val="16"/>
        <rFont val="ＭＳ Ｐゴシック"/>
        <family val="3"/>
      </rPr>
      <t>月末区別世帯人口一覧表</t>
    </r>
  </si>
  <si>
    <t>平成</t>
  </si>
  <si>
    <t>平成２5年５月３１日現在</t>
  </si>
  <si>
    <t>コード</t>
  </si>
  <si>
    <t>コード</t>
  </si>
  <si>
    <t>001</t>
  </si>
  <si>
    <t>002</t>
  </si>
  <si>
    <t>003</t>
  </si>
  <si>
    <t>004</t>
  </si>
  <si>
    <t>005</t>
  </si>
  <si>
    <t>006</t>
  </si>
  <si>
    <t>西大滝</t>
  </si>
  <si>
    <t>101</t>
  </si>
  <si>
    <t>102</t>
  </si>
  <si>
    <t>104</t>
  </si>
  <si>
    <t>105</t>
  </si>
  <si>
    <t>106</t>
  </si>
  <si>
    <t>108</t>
  </si>
  <si>
    <t>109</t>
  </si>
  <si>
    <r>
      <t>年</t>
    </r>
    <r>
      <rPr>
        <sz val="18"/>
        <rFont val="ＭＳ Ｐゴシック"/>
        <family val="3"/>
      </rPr>
      <t>５</t>
    </r>
    <r>
      <rPr>
        <sz val="16"/>
        <rFont val="ＭＳ Ｐゴシック"/>
        <family val="3"/>
      </rPr>
      <t>月末区別世帯人口一覧表</t>
    </r>
  </si>
  <si>
    <t>　　　　　「住民基本台帳」</t>
  </si>
  <si>
    <t>平成</t>
  </si>
  <si>
    <t>平成25年6月30日現在</t>
  </si>
  <si>
    <t>コード</t>
  </si>
  <si>
    <t>コード</t>
  </si>
  <si>
    <t>合計</t>
  </si>
  <si>
    <t>飯山市</t>
  </si>
  <si>
    <t>木   島</t>
  </si>
  <si>
    <t>常   盤</t>
  </si>
  <si>
    <t>山岸</t>
  </si>
  <si>
    <t>大池</t>
  </si>
  <si>
    <t>飯  山</t>
  </si>
  <si>
    <t>其綿</t>
  </si>
  <si>
    <t>上水沢</t>
  </si>
  <si>
    <t>秋  津</t>
  </si>
  <si>
    <t>吉</t>
  </si>
  <si>
    <t>下水沢</t>
  </si>
  <si>
    <t>木  島</t>
  </si>
  <si>
    <t>安田</t>
  </si>
  <si>
    <t>大塚</t>
  </si>
  <si>
    <t>瑞  穂</t>
  </si>
  <si>
    <t>上新田</t>
  </si>
  <si>
    <t>小泉</t>
  </si>
  <si>
    <t>柳  原</t>
  </si>
  <si>
    <t>野坂田</t>
  </si>
  <si>
    <t>戸狩</t>
  </si>
  <si>
    <t>富  倉</t>
  </si>
  <si>
    <t>坂井</t>
  </si>
  <si>
    <t>戸狩新田</t>
  </si>
  <si>
    <t>外  様</t>
  </si>
  <si>
    <t>下木島</t>
  </si>
  <si>
    <t>上野</t>
  </si>
  <si>
    <t>常  盤</t>
  </si>
  <si>
    <t>天神堂</t>
  </si>
  <si>
    <t>大倉崎</t>
  </si>
  <si>
    <t>太  田</t>
  </si>
  <si>
    <t>柳新田</t>
  </si>
  <si>
    <t>岡  山</t>
  </si>
  <si>
    <t>戸隠</t>
  </si>
  <si>
    <t>瑞   穂</t>
  </si>
  <si>
    <t>小沼</t>
  </si>
  <si>
    <t>戸那子</t>
  </si>
  <si>
    <t>飯   山</t>
  </si>
  <si>
    <t>中組</t>
  </si>
  <si>
    <t>001</t>
  </si>
  <si>
    <t>県町</t>
  </si>
  <si>
    <t>富田</t>
  </si>
  <si>
    <t>太   田</t>
  </si>
  <si>
    <t>002</t>
  </si>
  <si>
    <t>新町</t>
  </si>
  <si>
    <t>福島</t>
  </si>
  <si>
    <t>小境</t>
  </si>
  <si>
    <t>003</t>
  </si>
  <si>
    <t>上町</t>
  </si>
  <si>
    <t>神戸</t>
  </si>
  <si>
    <t>柳沢</t>
  </si>
  <si>
    <t>004</t>
  </si>
  <si>
    <t>栄町</t>
  </si>
  <si>
    <t>関沢</t>
  </si>
  <si>
    <t>五束</t>
  </si>
  <si>
    <t>005</t>
  </si>
  <si>
    <t>鉄砲町</t>
  </si>
  <si>
    <t>小菅</t>
  </si>
  <si>
    <t>006</t>
  </si>
  <si>
    <t>本町</t>
  </si>
  <si>
    <t>針田</t>
  </si>
  <si>
    <t>北条</t>
  </si>
  <si>
    <t>奈良沢</t>
  </si>
  <si>
    <t>笹沢</t>
  </si>
  <si>
    <t>五荷</t>
  </si>
  <si>
    <t>上倉</t>
  </si>
  <si>
    <t>柏尾</t>
  </si>
  <si>
    <t>瀬木</t>
  </si>
  <si>
    <t>肴町</t>
  </si>
  <si>
    <t>北原</t>
  </si>
  <si>
    <t>蕨野</t>
  </si>
  <si>
    <t>福寿町</t>
  </si>
  <si>
    <t>曽根</t>
  </si>
  <si>
    <t>田町</t>
  </si>
  <si>
    <t>三郷</t>
  </si>
  <si>
    <t>北町</t>
  </si>
  <si>
    <t>柳   原</t>
  </si>
  <si>
    <t>今井</t>
  </si>
  <si>
    <t>愛宕町</t>
  </si>
  <si>
    <t>藤ノ木</t>
  </si>
  <si>
    <t>大深</t>
  </si>
  <si>
    <t>神明町</t>
  </si>
  <si>
    <t>山口</t>
  </si>
  <si>
    <t xml:space="preserve">  市ノ口　</t>
  </si>
  <si>
    <t>四ツ屋</t>
  </si>
  <si>
    <t>有尾</t>
  </si>
  <si>
    <t>小佐原</t>
  </si>
  <si>
    <t>岡   山</t>
  </si>
  <si>
    <t>曙町</t>
  </si>
  <si>
    <t>南条</t>
  </si>
  <si>
    <t>西山</t>
  </si>
  <si>
    <t>笹川</t>
  </si>
  <si>
    <t>堂平</t>
  </si>
  <si>
    <t>分道</t>
  </si>
  <si>
    <t>大川</t>
  </si>
  <si>
    <t>下境</t>
  </si>
  <si>
    <t>金山</t>
  </si>
  <si>
    <t>涌井</t>
  </si>
  <si>
    <t>斑尾</t>
  </si>
  <si>
    <t>堰口</t>
  </si>
  <si>
    <t>南新町</t>
  </si>
  <si>
    <t>大平</t>
  </si>
  <si>
    <t>松倉</t>
  </si>
  <si>
    <t>西大滝</t>
  </si>
  <si>
    <t>富   倉</t>
  </si>
  <si>
    <t>秋    津</t>
  </si>
  <si>
    <t>中谷</t>
  </si>
  <si>
    <t>101</t>
  </si>
  <si>
    <t>上組</t>
  </si>
  <si>
    <t>倉本</t>
  </si>
  <si>
    <t>102</t>
  </si>
  <si>
    <t>中山根</t>
  </si>
  <si>
    <t>滝ノ脇</t>
  </si>
  <si>
    <t>104</t>
  </si>
  <si>
    <t>伍位野</t>
  </si>
  <si>
    <t>濁池</t>
  </si>
  <si>
    <t>105</t>
  </si>
  <si>
    <t>106</t>
  </si>
  <si>
    <t>108</t>
  </si>
  <si>
    <t>飯駒</t>
  </si>
  <si>
    <t>外   様</t>
  </si>
  <si>
    <t>109</t>
  </si>
  <si>
    <t>南善寺</t>
  </si>
  <si>
    <t>法寺</t>
  </si>
  <si>
    <t>荒舟</t>
  </si>
  <si>
    <t>中条</t>
  </si>
  <si>
    <t>大久保</t>
  </si>
  <si>
    <t>中曽根</t>
  </si>
  <si>
    <t>中町</t>
  </si>
  <si>
    <t>尾崎</t>
  </si>
  <si>
    <t>中町北部</t>
  </si>
  <si>
    <t>顔戸</t>
  </si>
  <si>
    <t>北畑</t>
  </si>
  <si>
    <t>秋津中央</t>
  </si>
  <si>
    <r>
      <t>年</t>
    </r>
    <r>
      <rPr>
        <b/>
        <sz val="18"/>
        <rFont val="ＭＳ Ｐゴシック"/>
        <family val="3"/>
      </rPr>
      <t>６</t>
    </r>
    <r>
      <rPr>
        <sz val="16"/>
        <rFont val="ＭＳ Ｐゴシック"/>
        <family val="3"/>
      </rPr>
      <t>月末区別世帯人口一覧表</t>
    </r>
  </si>
  <si>
    <t>平成</t>
  </si>
  <si>
    <t>年７月末区別世帯人口一覧表</t>
  </si>
  <si>
    <t>平成２５年７月３１日現在</t>
  </si>
  <si>
    <t>コード</t>
  </si>
  <si>
    <t>区名</t>
  </si>
  <si>
    <t>世帯</t>
  </si>
  <si>
    <t>増減</t>
  </si>
  <si>
    <t>人　　　　　口</t>
  </si>
  <si>
    <t>総数</t>
  </si>
  <si>
    <t>男</t>
  </si>
  <si>
    <t>女</t>
  </si>
  <si>
    <t>109区</t>
  </si>
  <si>
    <t>堀之内</t>
  </si>
  <si>
    <t>温井</t>
  </si>
  <si>
    <t>桑名川</t>
  </si>
  <si>
    <t>西大滝</t>
  </si>
  <si>
    <t>茂右エ門新田</t>
  </si>
  <si>
    <t>深沢</t>
  </si>
  <si>
    <t xml:space="preserve">年８月末区別世帯人口一覧表                                                                 </t>
  </si>
  <si>
    <t>平成２５年８月３１日現在</t>
  </si>
  <si>
    <t>年９月末区別世帯人口一覧表</t>
  </si>
  <si>
    <t>平成２５年９月３０日現在</t>
  </si>
  <si>
    <t>年１０月末区別世帯人口一覧表</t>
  </si>
  <si>
    <t>平成２５年１０月３１日現在</t>
  </si>
  <si>
    <t>年１１月末区別世帯人口一覧表</t>
  </si>
  <si>
    <t>平成２５年１１月３０日現在</t>
  </si>
  <si>
    <t>年１２月末区別世帯人口一覧表</t>
  </si>
  <si>
    <t>平成２５年１２月３１日現在</t>
  </si>
  <si>
    <t>年１月末区別世帯人口一覧表</t>
  </si>
  <si>
    <t>平成２６年１月３１日現在</t>
  </si>
  <si>
    <t>年２月末区別世帯人口一覧表</t>
  </si>
  <si>
    <t>平成２６年２月２８日現在</t>
  </si>
  <si>
    <t>年３月末区別世帯人口一覧表</t>
  </si>
  <si>
    <t>平成２６年３月３１日現在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</si>
</sst>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8"/>
      <name val="ＨＧｺﾞｼｯｸE-PRO"/>
      <family val="3"/>
    </font>
    <font>
      <sz val="16"/>
      <name val="ＭＳ Ｐゴシック"/>
      <family val="3"/>
    </font>
    <font>
      <sz val="14"/>
      <name val="HG丸ｺﾞｼｯｸM-PRO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8"/>
      <color indexed="8"/>
      <name val="ＨＧｺﾞｼｯｸE-PRO"/>
      <family val="3"/>
    </font>
    <font>
      <b/>
      <sz val="11"/>
      <color indexed="8"/>
      <name val="HG丸ｺﾞｼｯｸM-PRO"/>
      <family val="3"/>
    </font>
    <font>
      <sz val="16"/>
      <color indexed="8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7"/>
      <color theme="1"/>
      <name val="ＭＳ Ｐゴシック"/>
      <family val="3"/>
    </font>
    <font>
      <sz val="6"/>
      <color theme="1"/>
      <name val="ＭＳ Ｐゴシック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9"/>
      <color theme="1"/>
      <name val="HG丸ｺﾞｼｯｸM-PRO"/>
      <family val="3"/>
    </font>
    <font>
      <sz val="7"/>
      <color theme="1"/>
      <name val="HG丸ｺﾞｼｯｸM-PRO"/>
      <family val="3"/>
    </font>
    <font>
      <sz val="8"/>
      <color theme="1"/>
      <name val="ＨＧｺﾞｼｯｸE-PRO"/>
      <family val="3"/>
    </font>
    <font>
      <sz val="14"/>
      <color theme="1"/>
      <name val="HG丸ｺﾞｼｯｸM-PRO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1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hair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>
      <alignment/>
      <protection locked="0"/>
    </xf>
    <xf numFmtId="0" fontId="7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7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center"/>
    </xf>
    <xf numFmtId="0" fontId="7" fillId="0" borderId="23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/>
      <protection locked="0"/>
    </xf>
    <xf numFmtId="0" fontId="5" fillId="0" borderId="26" xfId="0" applyNumberFormat="1" applyFont="1" applyBorder="1" applyAlignment="1" applyProtection="1">
      <alignment/>
      <protection locked="0"/>
    </xf>
    <xf numFmtId="0" fontId="7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distributed"/>
    </xf>
    <xf numFmtId="0" fontId="5" fillId="0" borderId="22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7" fillId="0" borderId="2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distributed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7" fillId="0" borderId="29" xfId="0" applyNumberFormat="1" applyFont="1" applyBorder="1" applyAlignment="1">
      <alignment horizontal="center"/>
    </xf>
    <xf numFmtId="0" fontId="7" fillId="0" borderId="18" xfId="0" applyNumberFormat="1" applyFont="1" applyBorder="1" applyAlignment="1" applyProtection="1">
      <alignment/>
      <protection locked="0"/>
    </xf>
    <xf numFmtId="0" fontId="7" fillId="0" borderId="30" xfId="0" applyNumberFormat="1" applyFont="1" applyBorder="1" applyAlignment="1">
      <alignment horizontal="center"/>
    </xf>
    <xf numFmtId="0" fontId="7" fillId="0" borderId="28" xfId="0" applyNumberFormat="1" applyFont="1" applyBorder="1" applyAlignment="1" applyProtection="1">
      <alignment/>
      <protection locked="0"/>
    </xf>
    <xf numFmtId="0" fontId="5" fillId="0" borderId="19" xfId="48" applyNumberFormat="1" applyFont="1" applyBorder="1" applyAlignment="1" applyProtection="1">
      <alignment/>
      <protection locked="0"/>
    </xf>
    <xf numFmtId="0" fontId="5" fillId="0" borderId="20" xfId="48" applyNumberFormat="1" applyFont="1" applyBorder="1" applyAlignment="1" applyProtection="1">
      <alignment/>
      <protection locked="0"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Border="1" applyAlignment="1" applyProtection="1">
      <alignment horizontal="center"/>
      <protection locked="0"/>
    </xf>
    <xf numFmtId="0" fontId="7" fillId="0" borderId="28" xfId="0" applyNumberFormat="1" applyFont="1" applyBorder="1" applyAlignment="1" applyProtection="1">
      <alignment horizontal="center"/>
      <protection locked="0"/>
    </xf>
    <xf numFmtId="0" fontId="7" fillId="0" borderId="18" xfId="48" applyNumberFormat="1" applyFont="1" applyBorder="1" applyAlignment="1">
      <alignment horizontal="center"/>
    </xf>
    <xf numFmtId="0" fontId="5" fillId="0" borderId="19" xfId="48" applyNumberFormat="1" applyFont="1" applyBorder="1" applyAlignment="1">
      <alignment horizontal="center"/>
    </xf>
    <xf numFmtId="0" fontId="9" fillId="0" borderId="19" xfId="48" applyNumberFormat="1" applyFont="1" applyBorder="1" applyAlignment="1">
      <alignment horizontal="center"/>
    </xf>
    <xf numFmtId="0" fontId="7" fillId="0" borderId="28" xfId="48" applyNumberFormat="1" applyFont="1" applyBorder="1" applyAlignment="1">
      <alignment horizontal="center"/>
    </xf>
    <xf numFmtId="0" fontId="5" fillId="0" borderId="25" xfId="48" applyNumberFormat="1" applyFont="1" applyBorder="1" applyAlignment="1">
      <alignment horizontal="center"/>
    </xf>
    <xf numFmtId="0" fontId="7" fillId="0" borderId="30" xfId="48" applyNumberFormat="1" applyFont="1" applyBorder="1" applyAlignment="1">
      <alignment horizontal="center"/>
    </xf>
    <xf numFmtId="0" fontId="5" fillId="0" borderId="32" xfId="48" applyNumberFormat="1" applyFont="1" applyBorder="1" applyAlignment="1">
      <alignment horizontal="center"/>
    </xf>
    <xf numFmtId="0" fontId="5" fillId="0" borderId="32" xfId="0" applyNumberFormat="1" applyFont="1" applyBorder="1" applyAlignment="1" applyProtection="1">
      <alignment/>
      <protection locked="0"/>
    </xf>
    <xf numFmtId="0" fontId="5" fillId="0" borderId="33" xfId="0" applyNumberFormat="1" applyFont="1" applyBorder="1" applyAlignment="1" applyProtection="1">
      <alignment/>
      <protection locked="0"/>
    </xf>
    <xf numFmtId="0" fontId="7" fillId="0" borderId="34" xfId="48" applyNumberFormat="1" applyFont="1" applyBorder="1" applyAlignment="1">
      <alignment horizontal="center"/>
    </xf>
    <xf numFmtId="0" fontId="5" fillId="0" borderId="0" xfId="48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35" xfId="0" applyNumberFormat="1" applyFont="1" applyBorder="1" applyAlignment="1" applyProtection="1">
      <alignment/>
      <protection locked="0"/>
    </xf>
    <xf numFmtId="0" fontId="9" fillId="0" borderId="0" xfId="48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19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center"/>
      <protection/>
    </xf>
    <xf numFmtId="0" fontId="7" fillId="0" borderId="34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48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11" fillId="0" borderId="18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/>
      <protection locked="0"/>
    </xf>
    <xf numFmtId="0" fontId="5" fillId="0" borderId="36" xfId="0" applyNumberFormat="1" applyFont="1" applyBorder="1" applyAlignment="1" applyProtection="1">
      <alignment/>
      <protection locked="0"/>
    </xf>
    <xf numFmtId="0" fontId="7" fillId="0" borderId="37" xfId="0" applyNumberFormat="1" applyFont="1" applyBorder="1" applyAlignment="1" applyProtection="1">
      <alignment horizontal="center"/>
      <protection locked="0"/>
    </xf>
    <xf numFmtId="0" fontId="4" fillId="0" borderId="38" xfId="0" applyNumberFormat="1" applyFont="1" applyBorder="1" applyAlignment="1" applyProtection="1">
      <alignment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/>
      <protection locked="0"/>
    </xf>
    <xf numFmtId="0" fontId="5" fillId="0" borderId="39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>
      <alignment horizontal="distributed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38" xfId="0" applyNumberFormat="1" applyFont="1" applyBorder="1" applyAlignment="1">
      <alignment vertical="center"/>
    </xf>
    <xf numFmtId="0" fontId="5" fillId="0" borderId="19" xfId="48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40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42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33" borderId="14" xfId="48" applyNumberFormat="1" applyFont="1" applyFill="1" applyBorder="1" applyAlignment="1">
      <alignment/>
    </xf>
    <xf numFmtId="0" fontId="5" fillId="33" borderId="15" xfId="48" applyNumberFormat="1" applyFont="1" applyFill="1" applyBorder="1" applyAlignment="1">
      <alignment/>
    </xf>
    <xf numFmtId="0" fontId="5" fillId="0" borderId="25" xfId="48" applyNumberFormat="1" applyFont="1" applyBorder="1" applyAlignment="1" applyProtection="1">
      <alignment/>
      <protection locked="0"/>
    </xf>
    <xf numFmtId="0" fontId="5" fillId="0" borderId="26" xfId="48" applyNumberFormat="1" applyFont="1" applyBorder="1" applyAlignment="1" applyProtection="1">
      <alignment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2" xfId="48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48" applyNumberFormat="1" applyFont="1" applyBorder="1" applyAlignment="1" applyProtection="1">
      <alignment/>
      <protection locked="0"/>
    </xf>
    <xf numFmtId="0" fontId="5" fillId="0" borderId="35" xfId="48" applyNumberFormat="1" applyFont="1" applyBorder="1" applyAlignment="1" applyProtection="1">
      <alignment/>
      <protection locked="0"/>
    </xf>
    <xf numFmtId="0" fontId="5" fillId="0" borderId="24" xfId="48" applyNumberFormat="1" applyFont="1" applyBorder="1" applyAlignment="1" applyProtection="1">
      <alignment/>
      <protection locked="0"/>
    </xf>
    <xf numFmtId="0" fontId="5" fillId="0" borderId="36" xfId="48" applyNumberFormat="1" applyFont="1" applyBorder="1" applyAlignment="1" applyProtection="1">
      <alignment/>
      <protection locked="0"/>
    </xf>
    <xf numFmtId="0" fontId="5" fillId="0" borderId="22" xfId="48" applyNumberFormat="1" applyFont="1" applyBorder="1" applyAlignment="1">
      <alignment/>
    </xf>
    <xf numFmtId="0" fontId="5" fillId="0" borderId="40" xfId="48" applyNumberFormat="1" applyFont="1" applyBorder="1" applyAlignment="1">
      <alignment/>
    </xf>
    <xf numFmtId="0" fontId="5" fillId="0" borderId="41" xfId="48" applyNumberFormat="1" applyFont="1" applyBorder="1" applyAlignment="1">
      <alignment/>
    </xf>
    <xf numFmtId="0" fontId="5" fillId="0" borderId="24" xfId="48" applyNumberFormat="1" applyFont="1" applyBorder="1" applyAlignment="1">
      <alignment/>
    </xf>
    <xf numFmtId="0" fontId="5" fillId="0" borderId="42" xfId="48" applyNumberFormat="1" applyFont="1" applyBorder="1" applyAlignment="1">
      <alignment/>
    </xf>
    <xf numFmtId="0" fontId="5" fillId="0" borderId="25" xfId="48" applyNumberFormat="1" applyFont="1" applyBorder="1" applyAlignment="1">
      <alignment/>
    </xf>
    <xf numFmtId="0" fontId="5" fillId="0" borderId="32" xfId="48" applyNumberFormat="1" applyFont="1" applyBorder="1" applyAlignment="1">
      <alignment/>
    </xf>
    <xf numFmtId="0" fontId="5" fillId="0" borderId="0" xfId="48" applyNumberFormat="1" applyFont="1" applyBorder="1" applyAlignment="1">
      <alignment/>
    </xf>
    <xf numFmtId="38" fontId="4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/>
    </xf>
    <xf numFmtId="38" fontId="4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distributed"/>
    </xf>
    <xf numFmtId="38" fontId="4" fillId="0" borderId="0" xfId="48" applyFont="1" applyFill="1" applyBorder="1" applyAlignment="1">
      <alignment/>
    </xf>
    <xf numFmtId="0" fontId="0" fillId="0" borderId="0" xfId="48" applyNumberFormat="1" applyFont="1" applyFill="1" applyBorder="1" applyAlignment="1">
      <alignment vertical="center"/>
    </xf>
    <xf numFmtId="0" fontId="0" fillId="0" borderId="38" xfId="48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48" applyNumberFormat="1" applyFont="1" applyFill="1" applyBorder="1" applyAlignment="1">
      <alignment horizontal="center"/>
    </xf>
    <xf numFmtId="0" fontId="4" fillId="0" borderId="13" xfId="48" applyNumberFormat="1" applyFont="1" applyFill="1" applyBorder="1" applyAlignment="1">
      <alignment horizontal="center"/>
    </xf>
    <xf numFmtId="0" fontId="5" fillId="34" borderId="14" xfId="48" applyNumberFormat="1" applyFont="1" applyFill="1" applyBorder="1" applyAlignment="1">
      <alignment horizontal="center"/>
    </xf>
    <xf numFmtId="0" fontId="5" fillId="34" borderId="14" xfId="48" applyNumberFormat="1" applyFont="1" applyFill="1" applyBorder="1" applyAlignment="1">
      <alignment/>
    </xf>
    <xf numFmtId="0" fontId="5" fillId="34" borderId="15" xfId="48" applyNumberFormat="1" applyFont="1" applyFill="1" applyBorder="1" applyAlignment="1">
      <alignment/>
    </xf>
    <xf numFmtId="0" fontId="7" fillId="0" borderId="16" xfId="48" applyNumberFormat="1" applyFont="1" applyFill="1" applyBorder="1" applyAlignment="1">
      <alignment horizontal="center"/>
    </xf>
    <xf numFmtId="0" fontId="8" fillId="0" borderId="17" xfId="48" applyNumberFormat="1" applyFont="1" applyFill="1" applyBorder="1" applyAlignment="1">
      <alignment horizontal="center"/>
    </xf>
    <xf numFmtId="0" fontId="7" fillId="0" borderId="18" xfId="48" applyNumberFormat="1" applyFont="1" applyFill="1" applyBorder="1" applyAlignment="1">
      <alignment horizontal="center"/>
    </xf>
    <xf numFmtId="0" fontId="5" fillId="0" borderId="19" xfId="48" applyNumberFormat="1" applyFont="1" applyFill="1" applyBorder="1" applyAlignment="1">
      <alignment horizontal="center"/>
    </xf>
    <xf numFmtId="0" fontId="5" fillId="0" borderId="19" xfId="48" applyNumberFormat="1" applyFont="1" applyFill="1" applyBorder="1" applyAlignment="1">
      <alignment/>
    </xf>
    <xf numFmtId="0" fontId="5" fillId="0" borderId="19" xfId="48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0" fontId="7" fillId="0" borderId="21" xfId="48" applyNumberFormat="1" applyFont="1" applyFill="1" applyBorder="1" applyAlignment="1">
      <alignment horizontal="right"/>
    </xf>
    <xf numFmtId="0" fontId="5" fillId="0" borderId="22" xfId="48" applyNumberFormat="1" applyFont="1" applyFill="1" applyBorder="1" applyAlignment="1">
      <alignment horizontal="center"/>
    </xf>
    <xf numFmtId="0" fontId="5" fillId="0" borderId="22" xfId="48" applyNumberFormat="1" applyFont="1" applyFill="1" applyBorder="1" applyAlignment="1">
      <alignment/>
    </xf>
    <xf numFmtId="0" fontId="5" fillId="0" borderId="40" xfId="48" applyNumberFormat="1" applyFont="1" applyFill="1" applyBorder="1" applyAlignment="1">
      <alignment/>
    </xf>
    <xf numFmtId="0" fontId="7" fillId="0" borderId="18" xfId="48" applyNumberFormat="1" applyFont="1" applyFill="1" applyBorder="1" applyAlignment="1">
      <alignment horizontal="right"/>
    </xf>
    <xf numFmtId="0" fontId="5" fillId="0" borderId="41" xfId="48" applyNumberFormat="1" applyFont="1" applyFill="1" applyBorder="1" applyAlignment="1">
      <alignment/>
    </xf>
    <xf numFmtId="0" fontId="7" fillId="0" borderId="18" xfId="48" applyNumberFormat="1" applyFont="1" applyFill="1" applyBorder="1" applyAlignment="1" applyProtection="1">
      <alignment horizontal="center"/>
      <protection locked="0"/>
    </xf>
    <xf numFmtId="0" fontId="5" fillId="0" borderId="19" xfId="48" applyNumberFormat="1" applyFont="1" applyFill="1" applyBorder="1" applyAlignment="1" applyProtection="1">
      <alignment horizontal="center"/>
      <protection locked="0"/>
    </xf>
    <xf numFmtId="0" fontId="5" fillId="0" borderId="20" xfId="48" applyNumberFormat="1" applyFont="1" applyFill="1" applyBorder="1" applyAlignment="1" applyProtection="1">
      <alignment/>
      <protection locked="0"/>
    </xf>
    <xf numFmtId="0" fontId="7" fillId="0" borderId="23" xfId="48" applyNumberFormat="1" applyFont="1" applyFill="1" applyBorder="1" applyAlignment="1">
      <alignment horizontal="right"/>
    </xf>
    <xf numFmtId="0" fontId="5" fillId="0" borderId="24" xfId="48" applyNumberFormat="1" applyFont="1" applyFill="1" applyBorder="1" applyAlignment="1">
      <alignment horizontal="center"/>
    </xf>
    <xf numFmtId="0" fontId="5" fillId="0" borderId="24" xfId="48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0" fontId="7" fillId="0" borderId="23" xfId="48" applyNumberFormat="1" applyFont="1" applyFill="1" applyBorder="1" applyAlignment="1" applyProtection="1">
      <alignment horizontal="center"/>
      <protection locked="0"/>
    </xf>
    <xf numFmtId="0" fontId="5" fillId="0" borderId="25" xfId="48" applyNumberFormat="1" applyFont="1" applyFill="1" applyBorder="1" applyAlignment="1" applyProtection="1">
      <alignment horizontal="center"/>
      <protection locked="0"/>
    </xf>
    <xf numFmtId="0" fontId="5" fillId="0" borderId="25" xfId="48" applyNumberFormat="1" applyFont="1" applyFill="1" applyBorder="1" applyAlignment="1" applyProtection="1">
      <alignment/>
      <protection locked="0"/>
    </xf>
    <xf numFmtId="0" fontId="5" fillId="0" borderId="26" xfId="48" applyNumberFormat="1" applyFont="1" applyFill="1" applyBorder="1" applyAlignment="1" applyProtection="1">
      <alignment/>
      <protection locked="0"/>
    </xf>
    <xf numFmtId="0" fontId="7" fillId="0" borderId="21" xfId="48" applyNumberFormat="1" applyFont="1" applyFill="1" applyBorder="1" applyAlignment="1">
      <alignment horizontal="center"/>
    </xf>
    <xf numFmtId="0" fontId="5" fillId="0" borderId="22" xfId="48" applyNumberFormat="1" applyFont="1" applyFill="1" applyBorder="1" applyAlignment="1">
      <alignment horizontal="distributed"/>
    </xf>
    <xf numFmtId="0" fontId="5" fillId="0" borderId="27" xfId="48" applyNumberFormat="1" applyFont="1" applyFill="1" applyBorder="1" applyAlignment="1">
      <alignment/>
    </xf>
    <xf numFmtId="0" fontId="7" fillId="0" borderId="28" xfId="48" applyNumberFormat="1" applyFont="1" applyFill="1" applyBorder="1" applyAlignment="1">
      <alignment horizontal="center"/>
    </xf>
    <xf numFmtId="0" fontId="5" fillId="0" borderId="25" xfId="48" applyNumberFormat="1" applyFont="1" applyFill="1" applyBorder="1" applyAlignment="1">
      <alignment horizontal="distributed"/>
    </xf>
    <xf numFmtId="0" fontId="5" fillId="0" borderId="25" xfId="48" applyNumberFormat="1" applyFont="1" applyFill="1" applyBorder="1" applyAlignment="1">
      <alignment/>
    </xf>
    <xf numFmtId="0" fontId="5" fillId="0" borderId="26" xfId="48" applyNumberFormat="1" applyFont="1" applyFill="1" applyBorder="1" applyAlignment="1">
      <alignment/>
    </xf>
    <xf numFmtId="0" fontId="7" fillId="0" borderId="29" xfId="48" applyNumberFormat="1" applyFont="1" applyFill="1" applyBorder="1" applyAlignment="1">
      <alignment horizontal="center"/>
    </xf>
    <xf numFmtId="0" fontId="7" fillId="0" borderId="18" xfId="48" applyNumberFormat="1" applyFont="1" applyFill="1" applyBorder="1" applyAlignment="1" applyProtection="1">
      <alignment/>
      <protection locked="0"/>
    </xf>
    <xf numFmtId="0" fontId="7" fillId="0" borderId="30" xfId="48" applyNumberFormat="1" applyFont="1" applyFill="1" applyBorder="1" applyAlignment="1">
      <alignment horizontal="center"/>
    </xf>
    <xf numFmtId="0" fontId="7" fillId="0" borderId="28" xfId="48" applyNumberFormat="1" applyFont="1" applyFill="1" applyBorder="1" applyAlignment="1" applyProtection="1">
      <alignment/>
      <protection locked="0"/>
    </xf>
    <xf numFmtId="0" fontId="7" fillId="0" borderId="29" xfId="48" applyNumberFormat="1" applyFont="1" applyFill="1" applyBorder="1" applyAlignment="1" applyProtection="1">
      <alignment horizontal="center"/>
      <protection locked="0"/>
    </xf>
    <xf numFmtId="0" fontId="7" fillId="0" borderId="31" xfId="48" applyNumberFormat="1" applyFont="1" applyFill="1" applyBorder="1" applyAlignment="1" applyProtection="1">
      <alignment horizontal="center"/>
      <protection locked="0"/>
    </xf>
    <xf numFmtId="0" fontId="7" fillId="0" borderId="28" xfId="48" applyNumberFormat="1" applyFont="1" applyFill="1" applyBorder="1" applyAlignment="1" applyProtection="1">
      <alignment horizontal="center"/>
      <protection locked="0"/>
    </xf>
    <xf numFmtId="0" fontId="9" fillId="0" borderId="19" xfId="48" applyNumberFormat="1" applyFont="1" applyFill="1" applyBorder="1" applyAlignment="1">
      <alignment horizontal="center"/>
    </xf>
    <xf numFmtId="0" fontId="5" fillId="0" borderId="25" xfId="48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 applyProtection="1">
      <alignment/>
      <protection locked="0"/>
    </xf>
    <xf numFmtId="0" fontId="5" fillId="0" borderId="26" xfId="0" applyNumberFormat="1" applyFont="1" applyFill="1" applyBorder="1" applyAlignment="1" applyProtection="1">
      <alignment/>
      <protection locked="0"/>
    </xf>
    <xf numFmtId="0" fontId="5" fillId="0" borderId="32" xfId="48" applyNumberFormat="1" applyFont="1" applyFill="1" applyBorder="1" applyAlignment="1">
      <alignment horizontal="center"/>
    </xf>
    <xf numFmtId="0" fontId="5" fillId="0" borderId="32" xfId="48" applyNumberFormat="1" applyFont="1" applyFill="1" applyBorder="1" applyAlignment="1">
      <alignment/>
    </xf>
    <xf numFmtId="0" fontId="5" fillId="0" borderId="32" xfId="48" applyNumberFormat="1" applyFont="1" applyFill="1" applyBorder="1" applyAlignment="1" applyProtection="1">
      <alignment/>
      <protection locked="0"/>
    </xf>
    <xf numFmtId="0" fontId="5" fillId="0" borderId="32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/>
      <protection locked="0"/>
    </xf>
    <xf numFmtId="0" fontId="7" fillId="0" borderId="34" xfId="48" applyNumberFormat="1" applyFont="1" applyFill="1" applyBorder="1" applyAlignment="1">
      <alignment horizontal="center"/>
    </xf>
    <xf numFmtId="0" fontId="5" fillId="0" borderId="0" xfId="48" applyNumberFormat="1" applyFont="1" applyFill="1" applyBorder="1" applyAlignment="1">
      <alignment horizontal="center"/>
    </xf>
    <xf numFmtId="0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5" xfId="0" applyNumberFormat="1" applyFont="1" applyFill="1" applyBorder="1" applyAlignment="1" applyProtection="1">
      <alignment/>
      <protection locked="0"/>
    </xf>
    <xf numFmtId="0" fontId="9" fillId="0" borderId="0" xfId="48" applyNumberFormat="1" applyFont="1" applyFill="1" applyBorder="1" applyAlignment="1">
      <alignment horizontal="center"/>
    </xf>
    <xf numFmtId="0" fontId="5" fillId="0" borderId="35" xfId="48" applyNumberFormat="1" applyFont="1" applyFill="1" applyBorder="1" applyAlignment="1" applyProtection="1">
      <alignment/>
      <protection locked="0"/>
    </xf>
    <xf numFmtId="0" fontId="10" fillId="0" borderId="19" xfId="48" applyNumberFormat="1" applyFont="1" applyFill="1" applyBorder="1" applyAlignment="1" applyProtection="1">
      <alignment horizontal="center"/>
      <protection/>
    </xf>
    <xf numFmtId="0" fontId="5" fillId="0" borderId="19" xfId="48" applyNumberFormat="1" applyFont="1" applyFill="1" applyBorder="1" applyAlignment="1" applyProtection="1">
      <alignment horizontal="center"/>
      <protection/>
    </xf>
    <xf numFmtId="0" fontId="7" fillId="0" borderId="34" xfId="48" applyNumberFormat="1" applyFont="1" applyFill="1" applyBorder="1" applyAlignment="1" applyProtection="1">
      <alignment/>
      <protection locked="0"/>
    </xf>
    <xf numFmtId="0" fontId="5" fillId="0" borderId="0" xfId="48" applyNumberFormat="1" applyFont="1" applyFill="1" applyBorder="1" applyAlignment="1" applyProtection="1">
      <alignment horizontal="center"/>
      <protection locked="0"/>
    </xf>
    <xf numFmtId="0" fontId="4" fillId="0" borderId="0" xfId="48" applyNumberFormat="1" applyFont="1" applyFill="1" applyBorder="1" applyAlignment="1" applyProtection="1">
      <alignment/>
      <protection locked="0"/>
    </xf>
    <xf numFmtId="0" fontId="11" fillId="0" borderId="18" xfId="48" applyNumberFormat="1" applyFont="1" applyFill="1" applyBorder="1" applyAlignment="1" applyProtection="1">
      <alignment horizontal="center"/>
      <protection locked="0"/>
    </xf>
    <xf numFmtId="0" fontId="11" fillId="0" borderId="23" xfId="48" applyNumberFormat="1" applyFont="1" applyFill="1" applyBorder="1" applyAlignment="1" applyProtection="1">
      <alignment horizontal="center"/>
      <protection locked="0"/>
    </xf>
    <xf numFmtId="0" fontId="5" fillId="0" borderId="24" xfId="48" applyNumberFormat="1" applyFont="1" applyFill="1" applyBorder="1" applyAlignment="1" applyProtection="1">
      <alignment horizontal="center"/>
      <protection locked="0"/>
    </xf>
    <xf numFmtId="0" fontId="5" fillId="0" borderId="24" xfId="48" applyNumberFormat="1" applyFont="1" applyFill="1" applyBorder="1" applyAlignment="1" applyProtection="1">
      <alignment/>
      <protection locked="0"/>
    </xf>
    <xf numFmtId="0" fontId="5" fillId="0" borderId="36" xfId="48" applyNumberFormat="1" applyFont="1" applyFill="1" applyBorder="1" applyAlignment="1" applyProtection="1">
      <alignment/>
      <protection locked="0"/>
    </xf>
    <xf numFmtId="0" fontId="7" fillId="0" borderId="37" xfId="48" applyNumberFormat="1" applyFont="1" applyFill="1" applyBorder="1" applyAlignment="1" applyProtection="1">
      <alignment horizontal="center"/>
      <protection locked="0"/>
    </xf>
    <xf numFmtId="0" fontId="4" fillId="0" borderId="38" xfId="48" applyNumberFormat="1" applyFont="1" applyFill="1" applyBorder="1" applyAlignment="1" applyProtection="1">
      <alignment/>
      <protection locked="0"/>
    </xf>
    <xf numFmtId="0" fontId="5" fillId="0" borderId="38" xfId="48" applyNumberFormat="1" applyFont="1" applyFill="1" applyBorder="1" applyAlignment="1" applyProtection="1">
      <alignment horizontal="center"/>
      <protection locked="0"/>
    </xf>
    <xf numFmtId="0" fontId="5" fillId="0" borderId="38" xfId="48" applyNumberFormat="1" applyFont="1" applyFill="1" applyBorder="1" applyAlignment="1" applyProtection="1">
      <alignment/>
      <protection locked="0"/>
    </xf>
    <xf numFmtId="0" fontId="5" fillId="0" borderId="39" xfId="48" applyNumberFormat="1" applyFont="1" applyFill="1" applyBorder="1" applyAlignment="1" applyProtection="1">
      <alignment/>
      <protection locked="0"/>
    </xf>
    <xf numFmtId="0" fontId="4" fillId="0" borderId="0" xfId="48" applyNumberFormat="1" applyFont="1" applyFill="1" applyBorder="1" applyAlignment="1">
      <alignment horizontal="center"/>
    </xf>
    <xf numFmtId="0" fontId="4" fillId="0" borderId="0" xfId="48" applyNumberFormat="1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0" xfId="48" applyNumberFormat="1" applyFont="1" applyFill="1" applyBorder="1" applyAlignment="1">
      <alignment vertical="center"/>
    </xf>
    <xf numFmtId="0" fontId="5" fillId="0" borderId="0" xfId="48" applyNumberFormat="1" applyFont="1" applyFill="1" applyBorder="1" applyAlignment="1">
      <alignment horizontal="distributed"/>
    </xf>
    <xf numFmtId="0" fontId="4" fillId="0" borderId="0" xfId="48" applyNumberFormat="1" applyFont="1" applyFill="1" applyBorder="1" applyAlignment="1">
      <alignment/>
    </xf>
    <xf numFmtId="0" fontId="4" fillId="0" borderId="12" xfId="48" applyNumberFormat="1" applyFont="1" applyBorder="1" applyAlignment="1">
      <alignment horizontal="center"/>
    </xf>
    <xf numFmtId="0" fontId="4" fillId="0" borderId="13" xfId="48" applyNumberFormat="1" applyFont="1" applyBorder="1" applyAlignment="1">
      <alignment horizontal="center"/>
    </xf>
    <xf numFmtId="0" fontId="5" fillId="33" borderId="14" xfId="48" applyNumberFormat="1" applyFont="1" applyFill="1" applyBorder="1" applyAlignment="1">
      <alignment horizontal="center"/>
    </xf>
    <xf numFmtId="0" fontId="7" fillId="0" borderId="16" xfId="48" applyNumberFormat="1" applyFont="1" applyBorder="1" applyAlignment="1">
      <alignment horizontal="center"/>
    </xf>
    <xf numFmtId="0" fontId="8" fillId="0" borderId="17" xfId="48" applyNumberFormat="1" applyFont="1" applyBorder="1" applyAlignment="1">
      <alignment horizontal="center"/>
    </xf>
    <xf numFmtId="0" fontId="7" fillId="0" borderId="21" xfId="48" applyNumberFormat="1" applyFont="1" applyBorder="1" applyAlignment="1">
      <alignment horizontal="right"/>
    </xf>
    <xf numFmtId="0" fontId="5" fillId="0" borderId="22" xfId="48" applyNumberFormat="1" applyFont="1" applyBorder="1" applyAlignment="1">
      <alignment horizontal="center"/>
    </xf>
    <xf numFmtId="0" fontId="7" fillId="0" borderId="18" xfId="48" applyNumberFormat="1" applyFont="1" applyBorder="1" applyAlignment="1">
      <alignment horizontal="right"/>
    </xf>
    <xf numFmtId="0" fontId="7" fillId="0" borderId="18" xfId="48" applyNumberFormat="1" applyFont="1" applyBorder="1" applyAlignment="1" applyProtection="1">
      <alignment horizontal="center"/>
      <protection locked="0"/>
    </xf>
    <xf numFmtId="0" fontId="5" fillId="0" borderId="19" xfId="48" applyNumberFormat="1" applyFont="1" applyBorder="1" applyAlignment="1" applyProtection="1">
      <alignment horizontal="center"/>
      <protection locked="0"/>
    </xf>
    <xf numFmtId="0" fontId="7" fillId="0" borderId="23" xfId="48" applyNumberFormat="1" applyFont="1" applyBorder="1" applyAlignment="1">
      <alignment horizontal="right"/>
    </xf>
    <xf numFmtId="0" fontId="5" fillId="0" borderId="24" xfId="48" applyNumberFormat="1" applyFont="1" applyBorder="1" applyAlignment="1">
      <alignment horizontal="center"/>
    </xf>
    <xf numFmtId="0" fontId="7" fillId="0" borderId="23" xfId="48" applyNumberFormat="1" applyFont="1" applyBorder="1" applyAlignment="1" applyProtection="1">
      <alignment horizontal="center"/>
      <protection locked="0"/>
    </xf>
    <xf numFmtId="0" fontId="5" fillId="0" borderId="25" xfId="48" applyNumberFormat="1" applyFont="1" applyBorder="1" applyAlignment="1" applyProtection="1">
      <alignment horizontal="center"/>
      <protection locked="0"/>
    </xf>
    <xf numFmtId="0" fontId="7" fillId="0" borderId="21" xfId="48" applyNumberFormat="1" applyFont="1" applyBorder="1" applyAlignment="1">
      <alignment horizontal="center"/>
    </xf>
    <xf numFmtId="0" fontId="5" fillId="0" borderId="22" xfId="48" applyNumberFormat="1" applyFont="1" applyBorder="1" applyAlignment="1">
      <alignment horizontal="distributed"/>
    </xf>
    <xf numFmtId="0" fontId="5" fillId="0" borderId="27" xfId="48" applyNumberFormat="1" applyFont="1" applyBorder="1" applyAlignment="1">
      <alignment/>
    </xf>
    <xf numFmtId="0" fontId="5" fillId="0" borderId="25" xfId="48" applyNumberFormat="1" applyFont="1" applyBorder="1" applyAlignment="1">
      <alignment horizontal="distributed"/>
    </xf>
    <xf numFmtId="0" fontId="5" fillId="0" borderId="26" xfId="48" applyNumberFormat="1" applyFont="1" applyBorder="1" applyAlignment="1">
      <alignment/>
    </xf>
    <xf numFmtId="0" fontId="7" fillId="0" borderId="29" xfId="48" applyNumberFormat="1" applyFont="1" applyBorder="1" applyAlignment="1">
      <alignment horizontal="center"/>
    </xf>
    <xf numFmtId="0" fontId="7" fillId="0" borderId="18" xfId="48" applyNumberFormat="1" applyFont="1" applyBorder="1" applyAlignment="1" applyProtection="1">
      <alignment/>
      <protection locked="0"/>
    </xf>
    <xf numFmtId="0" fontId="2" fillId="0" borderId="30" xfId="48" applyNumberFormat="1" applyFont="1" applyBorder="1" applyAlignment="1">
      <alignment horizontal="center"/>
    </xf>
    <xf numFmtId="0" fontId="7" fillId="0" borderId="28" xfId="48" applyNumberFormat="1" applyFont="1" applyBorder="1" applyAlignment="1" applyProtection="1">
      <alignment/>
      <protection locked="0"/>
    </xf>
    <xf numFmtId="0" fontId="7" fillId="0" borderId="29" xfId="48" applyNumberFormat="1" applyFont="1" applyBorder="1" applyAlignment="1" applyProtection="1">
      <alignment horizontal="center"/>
      <protection locked="0"/>
    </xf>
    <xf numFmtId="0" fontId="7" fillId="0" borderId="31" xfId="48" applyNumberFormat="1" applyFont="1" applyBorder="1" applyAlignment="1" applyProtection="1">
      <alignment horizontal="center"/>
      <protection locked="0"/>
    </xf>
    <xf numFmtId="0" fontId="7" fillId="0" borderId="28" xfId="48" applyNumberFormat="1" applyFont="1" applyBorder="1" applyAlignment="1" applyProtection="1">
      <alignment horizontal="center"/>
      <protection locked="0"/>
    </xf>
    <xf numFmtId="0" fontId="10" fillId="0" borderId="19" xfId="48" applyNumberFormat="1" applyFont="1" applyBorder="1" applyAlignment="1" applyProtection="1">
      <alignment horizontal="center"/>
      <protection/>
    </xf>
    <xf numFmtId="0" fontId="5" fillId="0" borderId="19" xfId="48" applyNumberFormat="1" applyFont="1" applyBorder="1" applyAlignment="1" applyProtection="1">
      <alignment horizontal="center"/>
      <protection/>
    </xf>
    <xf numFmtId="0" fontId="7" fillId="0" borderId="34" xfId="48" applyNumberFormat="1" applyFont="1" applyBorder="1" applyAlignment="1" applyProtection="1">
      <alignment/>
      <protection locked="0"/>
    </xf>
    <xf numFmtId="0" fontId="5" fillId="0" borderId="0" xfId="48" applyNumberFormat="1" applyFont="1" applyBorder="1" applyAlignment="1" applyProtection="1">
      <alignment horizontal="center"/>
      <protection locked="0"/>
    </xf>
    <xf numFmtId="0" fontId="11" fillId="0" borderId="18" xfId="48" applyNumberFormat="1" applyFont="1" applyBorder="1" applyAlignment="1" applyProtection="1">
      <alignment horizontal="center"/>
      <protection locked="0"/>
    </xf>
    <xf numFmtId="0" fontId="11" fillId="0" borderId="23" xfId="48" applyNumberFormat="1" applyFont="1" applyBorder="1" applyAlignment="1" applyProtection="1">
      <alignment horizontal="center"/>
      <protection locked="0"/>
    </xf>
    <xf numFmtId="0" fontId="5" fillId="0" borderId="24" xfId="48" applyNumberFormat="1" applyFont="1" applyBorder="1" applyAlignment="1" applyProtection="1">
      <alignment horizontal="center"/>
      <protection locked="0"/>
    </xf>
    <xf numFmtId="0" fontId="7" fillId="0" borderId="37" xfId="48" applyNumberFormat="1" applyFont="1" applyBorder="1" applyAlignment="1" applyProtection="1">
      <alignment horizontal="center"/>
      <protection locked="0"/>
    </xf>
    <xf numFmtId="0" fontId="4" fillId="0" borderId="38" xfId="48" applyNumberFormat="1" applyFont="1" applyBorder="1" applyAlignment="1" applyProtection="1">
      <alignment/>
      <protection locked="0"/>
    </xf>
    <xf numFmtId="0" fontId="5" fillId="0" borderId="38" xfId="48" applyNumberFormat="1" applyFont="1" applyBorder="1" applyAlignment="1" applyProtection="1">
      <alignment horizontal="center"/>
      <protection locked="0"/>
    </xf>
    <xf numFmtId="0" fontId="5" fillId="0" borderId="38" xfId="48" applyNumberFormat="1" applyFont="1" applyBorder="1" applyAlignment="1" applyProtection="1">
      <alignment/>
      <protection locked="0"/>
    </xf>
    <xf numFmtId="0" fontId="5" fillId="0" borderId="39" xfId="48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60" fillId="0" borderId="38" xfId="0" applyNumberFormat="1" applyFont="1" applyBorder="1" applyAlignment="1">
      <alignment vertical="center"/>
    </xf>
    <xf numFmtId="0" fontId="61" fillId="0" borderId="16" xfId="48" applyNumberFormat="1" applyFont="1" applyBorder="1" applyAlignment="1">
      <alignment horizontal="center"/>
    </xf>
    <xf numFmtId="0" fontId="62" fillId="0" borderId="17" xfId="48" applyNumberFormat="1" applyFont="1" applyBorder="1" applyAlignment="1">
      <alignment horizontal="center"/>
    </xf>
    <xf numFmtId="0" fontId="61" fillId="0" borderId="18" xfId="48" applyNumberFormat="1" applyFont="1" applyBorder="1" applyAlignment="1">
      <alignment horizontal="center"/>
    </xf>
    <xf numFmtId="0" fontId="61" fillId="0" borderId="21" xfId="48" applyNumberFormat="1" applyFont="1" applyBorder="1" applyAlignment="1">
      <alignment horizontal="right"/>
    </xf>
    <xf numFmtId="0" fontId="61" fillId="0" borderId="18" xfId="48" applyNumberFormat="1" applyFont="1" applyBorder="1" applyAlignment="1">
      <alignment horizontal="right"/>
    </xf>
    <xf numFmtId="0" fontId="61" fillId="0" borderId="18" xfId="48" applyNumberFormat="1" applyFont="1" applyBorder="1" applyAlignment="1" applyProtection="1">
      <alignment horizontal="center"/>
      <protection locked="0"/>
    </xf>
    <xf numFmtId="0" fontId="61" fillId="0" borderId="23" xfId="48" applyNumberFormat="1" applyFont="1" applyBorder="1" applyAlignment="1">
      <alignment horizontal="right"/>
    </xf>
    <xf numFmtId="0" fontId="61" fillId="0" borderId="23" xfId="48" applyNumberFormat="1" applyFont="1" applyBorder="1" applyAlignment="1" applyProtection="1">
      <alignment horizontal="center"/>
      <protection locked="0"/>
    </xf>
    <xf numFmtId="0" fontId="61" fillId="0" borderId="21" xfId="48" applyNumberFormat="1" applyFont="1" applyBorder="1" applyAlignment="1">
      <alignment horizontal="center"/>
    </xf>
    <xf numFmtId="0" fontId="61" fillId="0" borderId="28" xfId="48" applyNumberFormat="1" applyFont="1" applyBorder="1" applyAlignment="1">
      <alignment horizontal="center"/>
    </xf>
    <xf numFmtId="0" fontId="61" fillId="0" borderId="29" xfId="48" applyNumberFormat="1" applyFont="1" applyBorder="1" applyAlignment="1">
      <alignment horizontal="center"/>
    </xf>
    <xf numFmtId="0" fontId="61" fillId="0" borderId="18" xfId="48" applyNumberFormat="1" applyFont="1" applyBorder="1" applyAlignment="1" applyProtection="1">
      <alignment/>
      <protection locked="0"/>
    </xf>
    <xf numFmtId="0" fontId="63" fillId="0" borderId="30" xfId="48" applyNumberFormat="1" applyFont="1" applyBorder="1" applyAlignment="1">
      <alignment horizontal="center"/>
    </xf>
    <xf numFmtId="0" fontId="61" fillId="0" borderId="28" xfId="48" applyNumberFormat="1" applyFont="1" applyBorder="1" applyAlignment="1" applyProtection="1">
      <alignment/>
      <protection locked="0"/>
    </xf>
    <xf numFmtId="0" fontId="61" fillId="0" borderId="29" xfId="48" applyNumberFormat="1" applyFont="1" applyBorder="1" applyAlignment="1" applyProtection="1">
      <alignment horizontal="center"/>
      <protection locked="0"/>
    </xf>
    <xf numFmtId="0" fontId="61" fillId="0" borderId="31" xfId="48" applyNumberFormat="1" applyFont="1" applyBorder="1" applyAlignment="1" applyProtection="1">
      <alignment horizontal="center"/>
      <protection locked="0"/>
    </xf>
    <xf numFmtId="0" fontId="61" fillId="0" borderId="28" xfId="48" applyNumberFormat="1" applyFont="1" applyBorder="1" applyAlignment="1" applyProtection="1">
      <alignment horizontal="center"/>
      <protection locked="0"/>
    </xf>
    <xf numFmtId="0" fontId="61" fillId="0" borderId="30" xfId="48" applyNumberFormat="1" applyFont="1" applyBorder="1" applyAlignment="1">
      <alignment horizontal="center"/>
    </xf>
    <xf numFmtId="0" fontId="61" fillId="0" borderId="34" xfId="48" applyNumberFormat="1" applyFont="1" applyBorder="1" applyAlignment="1">
      <alignment horizontal="center"/>
    </xf>
    <xf numFmtId="0" fontId="61" fillId="0" borderId="34" xfId="48" applyNumberFormat="1" applyFont="1" applyBorder="1" applyAlignment="1" applyProtection="1">
      <alignment/>
      <protection locked="0"/>
    </xf>
    <xf numFmtId="0" fontId="61" fillId="0" borderId="37" xfId="48" applyNumberFormat="1" applyFont="1" applyBorder="1" applyAlignment="1" applyProtection="1">
      <alignment horizontal="center"/>
      <protection locked="0"/>
    </xf>
    <xf numFmtId="0" fontId="64" fillId="0" borderId="10" xfId="0" applyNumberFormat="1" applyFont="1" applyBorder="1" applyAlignment="1">
      <alignment horizontal="center"/>
    </xf>
    <xf numFmtId="0" fontId="64" fillId="0" borderId="11" xfId="0" applyNumberFormat="1" applyFont="1" applyBorder="1" applyAlignment="1">
      <alignment horizontal="center"/>
    </xf>
    <xf numFmtId="0" fontId="64" fillId="0" borderId="10" xfId="0" applyNumberFormat="1" applyFont="1" applyBorder="1" applyAlignment="1" applyProtection="1">
      <alignment horizontal="center"/>
      <protection locked="0"/>
    </xf>
    <xf numFmtId="0" fontId="65" fillId="0" borderId="12" xfId="48" applyNumberFormat="1" applyFont="1" applyBorder="1" applyAlignment="1">
      <alignment horizontal="center"/>
    </xf>
    <xf numFmtId="0" fontId="65" fillId="0" borderId="13" xfId="48" applyNumberFormat="1" applyFont="1" applyBorder="1" applyAlignment="1">
      <alignment horizontal="center"/>
    </xf>
    <xf numFmtId="0" fontId="64" fillId="33" borderId="14" xfId="48" applyNumberFormat="1" applyFont="1" applyFill="1" applyBorder="1" applyAlignment="1">
      <alignment horizontal="center"/>
    </xf>
    <xf numFmtId="0" fontId="64" fillId="33" borderId="14" xfId="48" applyNumberFormat="1" applyFont="1" applyFill="1" applyBorder="1" applyAlignment="1">
      <alignment/>
    </xf>
    <xf numFmtId="0" fontId="64" fillId="33" borderId="15" xfId="48" applyNumberFormat="1" applyFont="1" applyFill="1" applyBorder="1" applyAlignment="1">
      <alignment/>
    </xf>
    <xf numFmtId="0" fontId="66" fillId="0" borderId="19" xfId="48" applyNumberFormat="1" applyFont="1" applyBorder="1" applyAlignment="1">
      <alignment horizontal="center"/>
    </xf>
    <xf numFmtId="0" fontId="64" fillId="0" borderId="19" xfId="48" applyNumberFormat="1" applyFont="1" applyBorder="1" applyAlignment="1">
      <alignment/>
    </xf>
    <xf numFmtId="0" fontId="64" fillId="0" borderId="19" xfId="48" applyNumberFormat="1" applyFont="1" applyBorder="1" applyAlignment="1" applyProtection="1">
      <alignment/>
      <protection locked="0"/>
    </xf>
    <xf numFmtId="0" fontId="64" fillId="0" borderId="19" xfId="0" applyNumberFormat="1" applyFont="1" applyBorder="1" applyAlignment="1" applyProtection="1">
      <alignment/>
      <protection locked="0"/>
    </xf>
    <xf numFmtId="0" fontId="64" fillId="0" borderId="20" xfId="0" applyNumberFormat="1" applyFont="1" applyBorder="1" applyAlignment="1" applyProtection="1">
      <alignment/>
      <protection locked="0"/>
    </xf>
    <xf numFmtId="0" fontId="64" fillId="0" borderId="19" xfId="48" applyNumberFormat="1" applyFont="1" applyBorder="1" applyAlignment="1">
      <alignment horizontal="center"/>
    </xf>
    <xf numFmtId="0" fontId="64" fillId="0" borderId="22" xfId="48" applyNumberFormat="1" applyFont="1" applyBorder="1" applyAlignment="1">
      <alignment horizontal="center"/>
    </xf>
    <xf numFmtId="0" fontId="64" fillId="0" borderId="22" xfId="48" applyNumberFormat="1" applyFont="1" applyBorder="1" applyAlignment="1">
      <alignment/>
    </xf>
    <xf numFmtId="0" fontId="64" fillId="0" borderId="40" xfId="48" applyNumberFormat="1" applyFont="1" applyBorder="1" applyAlignment="1">
      <alignment/>
    </xf>
    <xf numFmtId="0" fontId="64" fillId="0" borderId="41" xfId="48" applyNumberFormat="1" applyFont="1" applyBorder="1" applyAlignment="1">
      <alignment/>
    </xf>
    <xf numFmtId="0" fontId="64" fillId="0" borderId="19" xfId="48" applyNumberFormat="1" applyFont="1" applyBorder="1" applyAlignment="1" applyProtection="1">
      <alignment horizontal="center"/>
      <protection locked="0"/>
    </xf>
    <xf numFmtId="0" fontId="64" fillId="0" borderId="20" xfId="48" applyNumberFormat="1" applyFont="1" applyBorder="1" applyAlignment="1" applyProtection="1">
      <alignment/>
      <protection locked="0"/>
    </xf>
    <xf numFmtId="0" fontId="64" fillId="0" borderId="24" xfId="48" applyNumberFormat="1" applyFont="1" applyBorder="1" applyAlignment="1">
      <alignment horizontal="center"/>
    </xf>
    <xf numFmtId="0" fontId="64" fillId="0" borderId="24" xfId="48" applyNumberFormat="1" applyFont="1" applyBorder="1" applyAlignment="1">
      <alignment/>
    </xf>
    <xf numFmtId="0" fontId="64" fillId="0" borderId="42" xfId="48" applyNumberFormat="1" applyFont="1" applyBorder="1" applyAlignment="1">
      <alignment/>
    </xf>
    <xf numFmtId="0" fontId="64" fillId="0" borderId="25" xfId="48" applyNumberFormat="1" applyFont="1" applyBorder="1" applyAlignment="1" applyProtection="1">
      <alignment horizontal="center"/>
      <protection locked="0"/>
    </xf>
    <xf numFmtId="0" fontId="64" fillId="0" borderId="25" xfId="48" applyNumberFormat="1" applyFont="1" applyBorder="1" applyAlignment="1" applyProtection="1">
      <alignment/>
      <protection locked="0"/>
    </xf>
    <xf numFmtId="0" fontId="64" fillId="0" borderId="26" xfId="48" applyNumberFormat="1" applyFont="1" applyBorder="1" applyAlignment="1" applyProtection="1">
      <alignment/>
      <protection locked="0"/>
    </xf>
    <xf numFmtId="0" fontId="64" fillId="0" borderId="22" xfId="48" applyNumberFormat="1" applyFont="1" applyBorder="1" applyAlignment="1">
      <alignment horizontal="distributed"/>
    </xf>
    <xf numFmtId="0" fontId="64" fillId="0" borderId="27" xfId="48" applyNumberFormat="1" applyFont="1" applyBorder="1" applyAlignment="1">
      <alignment/>
    </xf>
    <xf numFmtId="0" fontId="64" fillId="0" borderId="25" xfId="48" applyNumberFormat="1" applyFont="1" applyBorder="1" applyAlignment="1">
      <alignment horizontal="distributed"/>
    </xf>
    <xf numFmtId="0" fontId="64" fillId="0" borderId="25" xfId="48" applyNumberFormat="1" applyFont="1" applyBorder="1" applyAlignment="1">
      <alignment/>
    </xf>
    <xf numFmtId="0" fontId="64" fillId="0" borderId="26" xfId="48" applyNumberFormat="1" applyFont="1" applyBorder="1" applyAlignment="1">
      <alignment/>
    </xf>
    <xf numFmtId="0" fontId="64" fillId="0" borderId="25" xfId="48" applyNumberFormat="1" applyFont="1" applyBorder="1" applyAlignment="1">
      <alignment horizontal="center"/>
    </xf>
    <xf numFmtId="0" fontId="64" fillId="0" borderId="25" xfId="0" applyNumberFormat="1" applyFont="1" applyBorder="1" applyAlignment="1" applyProtection="1">
      <alignment/>
      <protection locked="0"/>
    </xf>
    <xf numFmtId="0" fontId="64" fillId="0" borderId="26" xfId="0" applyNumberFormat="1" applyFont="1" applyBorder="1" applyAlignment="1" applyProtection="1">
      <alignment/>
      <protection locked="0"/>
    </xf>
    <xf numFmtId="0" fontId="64" fillId="0" borderId="32" xfId="48" applyNumberFormat="1" applyFont="1" applyBorder="1" applyAlignment="1">
      <alignment horizontal="center"/>
    </xf>
    <xf numFmtId="0" fontId="64" fillId="0" borderId="32" xfId="48" applyNumberFormat="1" applyFont="1" applyBorder="1" applyAlignment="1">
      <alignment/>
    </xf>
    <xf numFmtId="0" fontId="64" fillId="0" borderId="32" xfId="48" applyNumberFormat="1" applyFont="1" applyBorder="1" applyAlignment="1" applyProtection="1">
      <alignment/>
      <protection locked="0"/>
    </xf>
    <xf numFmtId="0" fontId="64" fillId="0" borderId="32" xfId="0" applyNumberFormat="1" applyFont="1" applyBorder="1" applyAlignment="1" applyProtection="1">
      <alignment/>
      <protection locked="0"/>
    </xf>
    <xf numFmtId="0" fontId="64" fillId="0" borderId="33" xfId="0" applyNumberFormat="1" applyFont="1" applyBorder="1" applyAlignment="1" applyProtection="1">
      <alignment/>
      <protection locked="0"/>
    </xf>
    <xf numFmtId="0" fontId="64" fillId="0" borderId="0" xfId="48" applyNumberFormat="1" applyFont="1" applyBorder="1" applyAlignment="1">
      <alignment horizontal="center"/>
    </xf>
    <xf numFmtId="0" fontId="64" fillId="0" borderId="0" xfId="48" applyNumberFormat="1" applyFont="1" applyBorder="1" applyAlignment="1">
      <alignment/>
    </xf>
    <xf numFmtId="0" fontId="64" fillId="0" borderId="0" xfId="48" applyNumberFormat="1" applyFont="1" applyBorder="1" applyAlignment="1" applyProtection="1">
      <alignment/>
      <protection locked="0"/>
    </xf>
    <xf numFmtId="0" fontId="64" fillId="0" borderId="0" xfId="0" applyNumberFormat="1" applyFont="1" applyBorder="1" applyAlignment="1" applyProtection="1">
      <alignment/>
      <protection locked="0"/>
    </xf>
    <xf numFmtId="0" fontId="64" fillId="0" borderId="35" xfId="0" applyNumberFormat="1" applyFont="1" applyBorder="1" applyAlignment="1" applyProtection="1">
      <alignment/>
      <protection locked="0"/>
    </xf>
    <xf numFmtId="0" fontId="66" fillId="0" borderId="0" xfId="48" applyNumberFormat="1" applyFont="1" applyBorder="1" applyAlignment="1">
      <alignment horizontal="center"/>
    </xf>
    <xf numFmtId="0" fontId="64" fillId="0" borderId="35" xfId="48" applyNumberFormat="1" applyFont="1" applyBorder="1" applyAlignment="1" applyProtection="1">
      <alignment/>
      <protection locked="0"/>
    </xf>
    <xf numFmtId="0" fontId="67" fillId="0" borderId="19" xfId="48" applyNumberFormat="1" applyFont="1" applyBorder="1" applyAlignment="1" applyProtection="1">
      <alignment horizontal="center"/>
      <protection/>
    </xf>
    <xf numFmtId="0" fontId="64" fillId="0" borderId="19" xfId="48" applyNumberFormat="1" applyFont="1" applyBorder="1" applyAlignment="1" applyProtection="1">
      <alignment horizontal="center"/>
      <protection/>
    </xf>
    <xf numFmtId="0" fontId="64" fillId="0" borderId="0" xfId="48" applyNumberFormat="1" applyFont="1" applyBorder="1" applyAlignment="1" applyProtection="1">
      <alignment horizontal="center"/>
      <protection locked="0"/>
    </xf>
    <xf numFmtId="0" fontId="65" fillId="0" borderId="0" xfId="48" applyNumberFormat="1" applyFont="1" applyBorder="1" applyAlignment="1" applyProtection="1">
      <alignment/>
      <protection locked="0"/>
    </xf>
    <xf numFmtId="0" fontId="68" fillId="0" borderId="18" xfId="48" applyNumberFormat="1" applyFont="1" applyBorder="1" applyAlignment="1" applyProtection="1">
      <alignment horizontal="center"/>
      <protection locked="0"/>
    </xf>
    <xf numFmtId="0" fontId="68" fillId="0" borderId="23" xfId="48" applyNumberFormat="1" applyFont="1" applyBorder="1" applyAlignment="1" applyProtection="1">
      <alignment horizontal="center"/>
      <protection locked="0"/>
    </xf>
    <xf numFmtId="0" fontId="64" fillId="0" borderId="24" xfId="48" applyNumberFormat="1" applyFont="1" applyBorder="1" applyAlignment="1" applyProtection="1">
      <alignment horizontal="center"/>
      <protection locked="0"/>
    </xf>
    <xf numFmtId="0" fontId="64" fillId="0" borderId="24" xfId="48" applyNumberFormat="1" applyFont="1" applyBorder="1" applyAlignment="1" applyProtection="1">
      <alignment/>
      <protection locked="0"/>
    </xf>
    <xf numFmtId="0" fontId="64" fillId="0" borderId="36" xfId="48" applyNumberFormat="1" applyFont="1" applyBorder="1" applyAlignment="1" applyProtection="1">
      <alignment/>
      <protection locked="0"/>
    </xf>
    <xf numFmtId="0" fontId="65" fillId="0" borderId="38" xfId="48" applyNumberFormat="1" applyFont="1" applyBorder="1" applyAlignment="1" applyProtection="1">
      <alignment/>
      <protection locked="0"/>
    </xf>
    <xf numFmtId="0" fontId="64" fillId="0" borderId="38" xfId="48" applyNumberFormat="1" applyFont="1" applyBorder="1" applyAlignment="1" applyProtection="1">
      <alignment horizontal="center"/>
      <protection locked="0"/>
    </xf>
    <xf numFmtId="0" fontId="64" fillId="0" borderId="38" xfId="48" applyNumberFormat="1" applyFont="1" applyBorder="1" applyAlignment="1" applyProtection="1">
      <alignment/>
      <protection locked="0"/>
    </xf>
    <xf numFmtId="0" fontId="64" fillId="0" borderId="39" xfId="48" applyNumberFormat="1" applyFont="1" applyBorder="1" applyAlignment="1" applyProtection="1">
      <alignment/>
      <protection locked="0"/>
    </xf>
    <xf numFmtId="0" fontId="60" fillId="0" borderId="0" xfId="0" applyNumberFormat="1" applyFont="1" applyAlignment="1">
      <alignment vertical="center"/>
    </xf>
    <xf numFmtId="0" fontId="60" fillId="0" borderId="38" xfId="0" applyNumberFormat="1" applyFont="1" applyBorder="1" applyAlignment="1">
      <alignment vertical="center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 horizontal="center"/>
    </xf>
    <xf numFmtId="0" fontId="64" fillId="0" borderId="0" xfId="0" applyNumberFormat="1" applyFont="1" applyAlignment="1">
      <alignment horizontal="distributed"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 horizontal="center"/>
    </xf>
    <xf numFmtId="0" fontId="65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distributed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38" xfId="0" applyNumberFormat="1" applyFont="1" applyFill="1" applyBorder="1" applyAlignment="1">
      <alignment vertical="center"/>
    </xf>
    <xf numFmtId="0" fontId="12" fillId="0" borderId="38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35" borderId="14" xfId="48" applyNumberFormat="1" applyFont="1" applyFill="1" applyBorder="1" applyAlignment="1">
      <alignment horizontal="center"/>
    </xf>
    <xf numFmtId="0" fontId="5" fillId="35" borderId="14" xfId="48" applyNumberFormat="1" applyFont="1" applyFill="1" applyBorder="1" applyAlignment="1">
      <alignment/>
    </xf>
    <xf numFmtId="0" fontId="5" fillId="35" borderId="15" xfId="48" applyNumberFormat="1" applyFont="1" applyFill="1" applyBorder="1" applyAlignment="1">
      <alignment/>
    </xf>
    <xf numFmtId="0" fontId="64" fillId="36" borderId="14" xfId="48" applyNumberFormat="1" applyFont="1" applyFill="1" applyBorder="1" applyAlignment="1">
      <alignment horizontal="center"/>
    </xf>
    <xf numFmtId="0" fontId="64" fillId="36" borderId="14" xfId="48" applyNumberFormat="1" applyFont="1" applyFill="1" applyBorder="1" applyAlignment="1">
      <alignment/>
    </xf>
    <xf numFmtId="0" fontId="64" fillId="36" borderId="15" xfId="48" applyNumberFormat="1" applyFont="1" applyFill="1" applyBorder="1" applyAlignment="1">
      <alignment/>
    </xf>
    <xf numFmtId="0" fontId="5" fillId="0" borderId="43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 vertical="center"/>
    </xf>
    <xf numFmtId="0" fontId="6" fillId="33" borderId="45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43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46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38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38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right" vertical="center"/>
    </xf>
    <xf numFmtId="0" fontId="0" fillId="0" borderId="38" xfId="0" applyNumberFormat="1" applyFont="1" applyBorder="1" applyAlignment="1">
      <alignment horizontal="right" vertical="center"/>
    </xf>
    <xf numFmtId="0" fontId="5" fillId="33" borderId="10" xfId="48" applyNumberFormat="1" applyFont="1" applyFill="1" applyBorder="1" applyAlignment="1">
      <alignment/>
    </xf>
    <xf numFmtId="0" fontId="5" fillId="33" borderId="43" xfId="48" applyNumberFormat="1" applyFont="1" applyFill="1" applyBorder="1" applyAlignment="1">
      <alignment/>
    </xf>
    <xf numFmtId="0" fontId="5" fillId="33" borderId="11" xfId="48" applyNumberFormat="1" applyFont="1" applyFill="1" applyBorder="1" applyAlignment="1">
      <alignment/>
    </xf>
    <xf numFmtId="0" fontId="5" fillId="33" borderId="46" xfId="48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 horizontal="center" vertical="center"/>
    </xf>
    <xf numFmtId="0" fontId="0" fillId="0" borderId="38" xfId="48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vertical="center"/>
    </xf>
    <xf numFmtId="0" fontId="5" fillId="34" borderId="11" xfId="48" applyNumberFormat="1" applyFont="1" applyFill="1" applyBorder="1" applyAlignment="1">
      <alignment/>
    </xf>
    <xf numFmtId="0" fontId="5" fillId="34" borderId="46" xfId="48" applyNumberFormat="1" applyFont="1" applyFill="1" applyBorder="1" applyAlignment="1">
      <alignment/>
    </xf>
    <xf numFmtId="0" fontId="13" fillId="0" borderId="0" xfId="48" applyNumberFormat="1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38" xfId="48" applyNumberFormat="1" applyFont="1" applyFill="1" applyBorder="1" applyAlignment="1">
      <alignment vertical="center"/>
    </xf>
    <xf numFmtId="0" fontId="12" fillId="0" borderId="0" xfId="48" applyNumberFormat="1" applyFont="1" applyFill="1" applyBorder="1" applyAlignment="1">
      <alignment horizontal="right" vertical="center"/>
    </xf>
    <xf numFmtId="0" fontId="0" fillId="0" borderId="38" xfId="48" applyNumberFormat="1" applyFont="1" applyFill="1" applyBorder="1" applyAlignment="1">
      <alignment horizontal="right" vertical="center"/>
    </xf>
    <xf numFmtId="0" fontId="3" fillId="0" borderId="0" xfId="48" applyNumberFormat="1" applyFont="1" applyFill="1" applyBorder="1" applyAlignment="1" applyProtection="1">
      <alignment horizontal="center" vertical="center"/>
      <protection/>
    </xf>
    <xf numFmtId="0" fontId="3" fillId="0" borderId="38" xfId="48" applyNumberFormat="1" applyFont="1" applyFill="1" applyBorder="1" applyAlignment="1" applyProtection="1">
      <alignment horizontal="center" vertical="center"/>
      <protection/>
    </xf>
    <xf numFmtId="0" fontId="6" fillId="34" borderId="45" xfId="48" applyNumberFormat="1" applyFont="1" applyFill="1" applyBorder="1" applyAlignment="1">
      <alignment horizontal="center"/>
    </xf>
    <xf numFmtId="0" fontId="6" fillId="34" borderId="10" xfId="48" applyNumberFormat="1" applyFont="1" applyFill="1" applyBorder="1" applyAlignment="1">
      <alignment horizontal="center"/>
    </xf>
    <xf numFmtId="0" fontId="5" fillId="34" borderId="10" xfId="48" applyNumberFormat="1" applyFont="1" applyFill="1" applyBorder="1" applyAlignment="1">
      <alignment/>
    </xf>
    <xf numFmtId="0" fontId="5" fillId="34" borderId="43" xfId="48" applyNumberFormat="1" applyFont="1" applyFill="1" applyBorder="1" applyAlignment="1">
      <alignment/>
    </xf>
    <xf numFmtId="0" fontId="12" fillId="0" borderId="0" xfId="48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6" fillId="33" borderId="45" xfId="48" applyNumberFormat="1" applyFont="1" applyFill="1" applyBorder="1" applyAlignment="1">
      <alignment horizontal="center"/>
    </xf>
    <xf numFmtId="0" fontId="6" fillId="33" borderId="10" xfId="48" applyNumberFormat="1" applyFont="1" applyFill="1" applyBorder="1" applyAlignment="1">
      <alignment horizontal="center"/>
    </xf>
    <xf numFmtId="0" fontId="60" fillId="0" borderId="0" xfId="0" applyNumberFormat="1" applyFont="1" applyAlignment="1">
      <alignment horizontal="center" vertical="center"/>
    </xf>
    <xf numFmtId="0" fontId="60" fillId="0" borderId="38" xfId="0" applyNumberFormat="1" applyFont="1" applyBorder="1" applyAlignment="1">
      <alignment horizontal="center" vertical="center"/>
    </xf>
    <xf numFmtId="0" fontId="65" fillId="0" borderId="44" xfId="0" applyNumberFormat="1" applyFont="1" applyBorder="1" applyAlignment="1">
      <alignment horizontal="center" vertical="center"/>
    </xf>
    <xf numFmtId="0" fontId="64" fillId="0" borderId="43" xfId="0" applyNumberFormat="1" applyFont="1" applyBorder="1" applyAlignment="1">
      <alignment horizontal="center" vertical="center"/>
    </xf>
    <xf numFmtId="0" fontId="64" fillId="0" borderId="43" xfId="0" applyNumberFormat="1" applyFont="1" applyBorder="1" applyAlignment="1">
      <alignment vertical="center"/>
    </xf>
    <xf numFmtId="0" fontId="64" fillId="33" borderId="11" xfId="48" applyNumberFormat="1" applyFont="1" applyFill="1" applyBorder="1" applyAlignment="1">
      <alignment/>
    </xf>
    <xf numFmtId="0" fontId="64" fillId="33" borderId="46" xfId="48" applyNumberFormat="1" applyFont="1" applyFill="1" applyBorder="1" applyAlignment="1">
      <alignment/>
    </xf>
    <xf numFmtId="0" fontId="69" fillId="0" borderId="0" xfId="0" applyNumberFormat="1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60" fillId="0" borderId="38" xfId="0" applyNumberFormat="1" applyFont="1" applyBorder="1" applyAlignment="1">
      <alignment vertical="center"/>
    </xf>
    <xf numFmtId="0" fontId="70" fillId="0" borderId="0" xfId="0" applyNumberFormat="1" applyFont="1" applyAlignment="1">
      <alignment horizontal="right" vertical="center"/>
    </xf>
    <xf numFmtId="0" fontId="60" fillId="0" borderId="38" xfId="0" applyNumberFormat="1" applyFont="1" applyBorder="1" applyAlignment="1">
      <alignment horizontal="right" vertical="center"/>
    </xf>
    <xf numFmtId="0" fontId="71" fillId="0" borderId="0" xfId="0" applyNumberFormat="1" applyFont="1" applyAlignment="1" applyProtection="1">
      <alignment horizontal="center" vertical="center"/>
      <protection/>
    </xf>
    <xf numFmtId="0" fontId="71" fillId="0" borderId="38" xfId="0" applyNumberFormat="1" applyFont="1" applyBorder="1" applyAlignment="1" applyProtection="1">
      <alignment horizontal="center" vertical="center"/>
      <protection/>
    </xf>
    <xf numFmtId="0" fontId="72" fillId="33" borderId="45" xfId="48" applyNumberFormat="1" applyFont="1" applyFill="1" applyBorder="1" applyAlignment="1">
      <alignment horizontal="center"/>
    </xf>
    <xf numFmtId="0" fontId="72" fillId="33" borderId="10" xfId="48" applyNumberFormat="1" applyFont="1" applyFill="1" applyBorder="1" applyAlignment="1">
      <alignment horizontal="center"/>
    </xf>
    <xf numFmtId="0" fontId="64" fillId="33" borderId="10" xfId="48" applyNumberFormat="1" applyFont="1" applyFill="1" applyBorder="1" applyAlignment="1">
      <alignment/>
    </xf>
    <xf numFmtId="0" fontId="64" fillId="33" borderId="43" xfId="48" applyNumberFormat="1" applyFont="1" applyFill="1" applyBorder="1" applyAlignment="1">
      <alignment/>
    </xf>
    <xf numFmtId="0" fontId="70" fillId="0" borderId="0" xfId="0" applyNumberFormat="1" applyFont="1" applyAlignment="1">
      <alignment vertical="center"/>
    </xf>
    <xf numFmtId="0" fontId="64" fillId="0" borderId="14" xfId="0" applyNumberFormat="1" applyFont="1" applyBorder="1" applyAlignment="1">
      <alignment horizontal="center"/>
    </xf>
    <xf numFmtId="0" fontId="64" fillId="0" borderId="15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6" borderId="49" xfId="48" applyNumberFormat="1" applyFont="1" applyFill="1" applyBorder="1" applyAlignment="1">
      <alignment/>
    </xf>
    <xf numFmtId="0" fontId="5" fillId="36" borderId="11" xfId="48" applyNumberFormat="1" applyFont="1" applyFill="1" applyBorder="1" applyAlignment="1">
      <alignment/>
    </xf>
    <xf numFmtId="0" fontId="13" fillId="0" borderId="0" xfId="0" applyNumberFormat="1" applyFont="1" applyFill="1" applyAlignment="1">
      <alignment vertical="center"/>
    </xf>
    <xf numFmtId="0" fontId="13" fillId="0" borderId="38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3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>
      <alignment horizontal="left" vertical="center"/>
    </xf>
    <xf numFmtId="0" fontId="12" fillId="0" borderId="38" xfId="0" applyNumberFormat="1" applyFont="1" applyFill="1" applyBorder="1" applyAlignment="1">
      <alignment horizontal="left" vertical="center"/>
    </xf>
    <xf numFmtId="0" fontId="5" fillId="0" borderId="50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6" fillId="36" borderId="48" xfId="48" applyNumberFormat="1" applyFont="1" applyFill="1" applyBorder="1" applyAlignment="1">
      <alignment horizontal="center"/>
    </xf>
    <xf numFmtId="0" fontId="6" fillId="36" borderId="10" xfId="48" applyNumberFormat="1" applyFont="1" applyFill="1" applyBorder="1" applyAlignment="1">
      <alignment horizontal="center"/>
    </xf>
    <xf numFmtId="0" fontId="5" fillId="36" borderId="48" xfId="48" applyNumberFormat="1" applyFont="1" applyFill="1" applyBorder="1" applyAlignment="1">
      <alignment/>
    </xf>
    <xf numFmtId="0" fontId="5" fillId="36" borderId="10" xfId="48" applyNumberFormat="1" applyFont="1" applyFill="1" applyBorder="1" applyAlignment="1">
      <alignment/>
    </xf>
    <xf numFmtId="3" fontId="5" fillId="36" borderId="48" xfId="48" applyNumberFormat="1" applyFont="1" applyFill="1" applyBorder="1" applyAlignment="1">
      <alignment/>
    </xf>
    <xf numFmtId="3" fontId="5" fillId="36" borderId="10" xfId="48" applyNumberFormat="1" applyFont="1" applyFill="1" applyBorder="1" applyAlignment="1">
      <alignment/>
    </xf>
    <xf numFmtId="3" fontId="5" fillId="0" borderId="22" xfId="48" applyNumberFormat="1" applyFont="1" applyFill="1" applyBorder="1" applyAlignment="1">
      <alignment/>
    </xf>
    <xf numFmtId="3" fontId="5" fillId="0" borderId="19" xfId="48" applyNumberFormat="1" applyFont="1" applyFill="1" applyBorder="1" applyAlignment="1">
      <alignment/>
    </xf>
    <xf numFmtId="3" fontId="5" fillId="0" borderId="24" xfId="48" applyNumberFormat="1" applyFont="1" applyFill="1" applyBorder="1" applyAlignment="1">
      <alignment/>
    </xf>
    <xf numFmtId="3" fontId="1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12" fillId="0" borderId="0" xfId="0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13" fillId="0" borderId="38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 applyProtection="1">
      <alignment horizontal="center" vertical="center"/>
      <protection/>
    </xf>
    <xf numFmtId="3" fontId="12" fillId="0" borderId="38" xfId="0" applyNumberFormat="1" applyFont="1" applyFill="1" applyBorder="1" applyAlignment="1">
      <alignment horizontal="left" vertical="center"/>
    </xf>
    <xf numFmtId="3" fontId="12" fillId="0" borderId="38" xfId="0" applyNumberFormat="1" applyFont="1" applyFill="1" applyBorder="1" applyAlignment="1">
      <alignment horizontal="left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Alignment="1">
      <alignment vertical="center"/>
    </xf>
    <xf numFmtId="3" fontId="4" fillId="0" borderId="12" xfId="48" applyNumberFormat="1" applyFont="1" applyFill="1" applyBorder="1" applyAlignment="1">
      <alignment horizontal="center"/>
    </xf>
    <xf numFmtId="3" fontId="6" fillId="36" borderId="48" xfId="48" applyNumberFormat="1" applyFont="1" applyFill="1" applyBorder="1" applyAlignment="1">
      <alignment horizontal="center"/>
    </xf>
    <xf numFmtId="3" fontId="5" fillId="36" borderId="49" xfId="48" applyNumberFormat="1" applyFont="1" applyFill="1" applyBorder="1" applyAlignment="1">
      <alignment/>
    </xf>
    <xf numFmtId="3" fontId="4" fillId="0" borderId="13" xfId="48" applyNumberFormat="1" applyFont="1" applyFill="1" applyBorder="1" applyAlignment="1">
      <alignment horizontal="center"/>
    </xf>
    <xf numFmtId="3" fontId="5" fillId="35" borderId="14" xfId="48" applyNumberFormat="1" applyFont="1" applyFill="1" applyBorder="1" applyAlignment="1">
      <alignment horizontal="center"/>
    </xf>
    <xf numFmtId="3" fontId="5" fillId="35" borderId="14" xfId="48" applyNumberFormat="1" applyFont="1" applyFill="1" applyBorder="1" applyAlignment="1">
      <alignment/>
    </xf>
    <xf numFmtId="3" fontId="5" fillId="35" borderId="15" xfId="48" applyNumberFormat="1" applyFont="1" applyFill="1" applyBorder="1" applyAlignment="1">
      <alignment/>
    </xf>
    <xf numFmtId="3" fontId="7" fillId="0" borderId="16" xfId="48" applyNumberFormat="1" applyFont="1" applyFill="1" applyBorder="1" applyAlignment="1">
      <alignment horizontal="center"/>
    </xf>
    <xf numFmtId="3" fontId="8" fillId="0" borderId="17" xfId="48" applyNumberFormat="1" applyFont="1" applyFill="1" applyBorder="1" applyAlignment="1">
      <alignment horizontal="center"/>
    </xf>
    <xf numFmtId="3" fontId="6" fillId="36" borderId="10" xfId="48" applyNumberFormat="1" applyFont="1" applyFill="1" applyBorder="1" applyAlignment="1">
      <alignment horizontal="center"/>
    </xf>
    <xf numFmtId="3" fontId="5" fillId="36" borderId="11" xfId="48" applyNumberFormat="1" applyFont="1" applyFill="1" applyBorder="1" applyAlignment="1">
      <alignment/>
    </xf>
    <xf numFmtId="3" fontId="7" fillId="0" borderId="18" xfId="48" applyNumberFormat="1" applyFont="1" applyFill="1" applyBorder="1" applyAlignment="1">
      <alignment horizontal="center"/>
    </xf>
    <xf numFmtId="3" fontId="5" fillId="0" borderId="19" xfId="48" applyNumberFormat="1" applyFont="1" applyFill="1" applyBorder="1" applyAlignment="1">
      <alignment horizontal="center"/>
    </xf>
    <xf numFmtId="3" fontId="5" fillId="0" borderId="19" xfId="48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7" fillId="0" borderId="21" xfId="48" applyNumberFormat="1" applyFont="1" applyFill="1" applyBorder="1" applyAlignment="1">
      <alignment horizontal="right"/>
    </xf>
    <xf numFmtId="3" fontId="5" fillId="0" borderId="22" xfId="48" applyNumberFormat="1" applyFont="1" applyFill="1" applyBorder="1" applyAlignment="1">
      <alignment horizontal="center"/>
    </xf>
    <xf numFmtId="3" fontId="5" fillId="0" borderId="40" xfId="48" applyNumberFormat="1" applyFont="1" applyFill="1" applyBorder="1" applyAlignment="1">
      <alignment/>
    </xf>
    <xf numFmtId="3" fontId="7" fillId="0" borderId="18" xfId="48" applyNumberFormat="1" applyFont="1" applyFill="1" applyBorder="1" applyAlignment="1">
      <alignment horizontal="right"/>
    </xf>
    <xf numFmtId="3" fontId="5" fillId="0" borderId="41" xfId="48" applyNumberFormat="1" applyFont="1" applyFill="1" applyBorder="1" applyAlignment="1">
      <alignment/>
    </xf>
    <xf numFmtId="3" fontId="7" fillId="0" borderId="18" xfId="48" applyNumberFormat="1" applyFont="1" applyFill="1" applyBorder="1" applyAlignment="1" applyProtection="1">
      <alignment horizontal="center"/>
      <protection locked="0"/>
    </xf>
    <xf numFmtId="3" fontId="5" fillId="0" borderId="19" xfId="48" applyNumberFormat="1" applyFont="1" applyFill="1" applyBorder="1" applyAlignment="1" applyProtection="1">
      <alignment horizontal="center"/>
      <protection locked="0"/>
    </xf>
    <xf numFmtId="3" fontId="5" fillId="0" borderId="20" xfId="48" applyNumberFormat="1" applyFont="1" applyFill="1" applyBorder="1" applyAlignment="1" applyProtection="1">
      <alignment/>
      <protection locked="0"/>
    </xf>
    <xf numFmtId="3" fontId="7" fillId="0" borderId="23" xfId="48" applyNumberFormat="1" applyFont="1" applyFill="1" applyBorder="1" applyAlignment="1">
      <alignment horizontal="right"/>
    </xf>
    <xf numFmtId="3" fontId="5" fillId="0" borderId="24" xfId="48" applyNumberFormat="1" applyFont="1" applyFill="1" applyBorder="1" applyAlignment="1">
      <alignment horizontal="center"/>
    </xf>
    <xf numFmtId="3" fontId="5" fillId="0" borderId="42" xfId="48" applyNumberFormat="1" applyFont="1" applyFill="1" applyBorder="1" applyAlignment="1">
      <alignment/>
    </xf>
    <xf numFmtId="3" fontId="7" fillId="0" borderId="23" xfId="48" applyNumberFormat="1" applyFont="1" applyFill="1" applyBorder="1" applyAlignment="1" applyProtection="1">
      <alignment horizontal="center"/>
      <protection locked="0"/>
    </xf>
    <xf numFmtId="3" fontId="5" fillId="0" borderId="25" xfId="48" applyNumberFormat="1" applyFont="1" applyFill="1" applyBorder="1" applyAlignment="1" applyProtection="1">
      <alignment horizontal="center"/>
      <protection locked="0"/>
    </xf>
    <xf numFmtId="3" fontId="5" fillId="0" borderId="25" xfId="48" applyNumberFormat="1" applyFont="1" applyFill="1" applyBorder="1" applyAlignment="1" applyProtection="1">
      <alignment/>
      <protection locked="0"/>
    </xf>
    <xf numFmtId="3" fontId="5" fillId="0" borderId="26" xfId="48" applyNumberFormat="1" applyFont="1" applyFill="1" applyBorder="1" applyAlignment="1" applyProtection="1">
      <alignment/>
      <protection locked="0"/>
    </xf>
    <xf numFmtId="3" fontId="7" fillId="0" borderId="21" xfId="48" applyNumberFormat="1" applyFont="1" applyFill="1" applyBorder="1" applyAlignment="1">
      <alignment horizontal="center"/>
    </xf>
    <xf numFmtId="3" fontId="5" fillId="0" borderId="22" xfId="48" applyNumberFormat="1" applyFont="1" applyFill="1" applyBorder="1" applyAlignment="1">
      <alignment horizontal="distributed"/>
    </xf>
    <xf numFmtId="3" fontId="5" fillId="0" borderId="27" xfId="48" applyNumberFormat="1" applyFont="1" applyFill="1" applyBorder="1" applyAlignment="1">
      <alignment/>
    </xf>
    <xf numFmtId="3" fontId="7" fillId="0" borderId="28" xfId="48" applyNumberFormat="1" applyFont="1" applyFill="1" applyBorder="1" applyAlignment="1">
      <alignment horizontal="center"/>
    </xf>
    <xf numFmtId="3" fontId="5" fillId="0" borderId="25" xfId="48" applyNumberFormat="1" applyFont="1" applyFill="1" applyBorder="1" applyAlignment="1">
      <alignment horizontal="distributed"/>
    </xf>
    <xf numFmtId="3" fontId="5" fillId="0" borderId="25" xfId="48" applyNumberFormat="1" applyFont="1" applyFill="1" applyBorder="1" applyAlignment="1">
      <alignment/>
    </xf>
    <xf numFmtId="3" fontId="5" fillId="0" borderId="26" xfId="48" applyNumberFormat="1" applyFont="1" applyFill="1" applyBorder="1" applyAlignment="1">
      <alignment/>
    </xf>
    <xf numFmtId="3" fontId="7" fillId="0" borderId="29" xfId="48" applyNumberFormat="1" applyFont="1" applyFill="1" applyBorder="1" applyAlignment="1">
      <alignment horizontal="center"/>
    </xf>
    <xf numFmtId="3" fontId="7" fillId="0" borderId="18" xfId="48" applyNumberFormat="1" applyFont="1" applyFill="1" applyBorder="1" applyAlignment="1" applyProtection="1">
      <alignment/>
      <protection locked="0"/>
    </xf>
    <xf numFmtId="3" fontId="7" fillId="0" borderId="30" xfId="48" applyNumberFormat="1" applyFont="1" applyFill="1" applyBorder="1" applyAlignment="1">
      <alignment horizontal="center"/>
    </xf>
    <xf numFmtId="3" fontId="7" fillId="0" borderId="28" xfId="48" applyNumberFormat="1" applyFont="1" applyFill="1" applyBorder="1" applyAlignment="1" applyProtection="1">
      <alignment/>
      <protection locked="0"/>
    </xf>
    <xf numFmtId="3" fontId="7" fillId="0" borderId="29" xfId="48" applyNumberFormat="1" applyFont="1" applyFill="1" applyBorder="1" applyAlignment="1" applyProtection="1">
      <alignment horizontal="center"/>
      <protection locked="0"/>
    </xf>
    <xf numFmtId="3" fontId="7" fillId="0" borderId="31" xfId="48" applyNumberFormat="1" applyFont="1" applyFill="1" applyBorder="1" applyAlignment="1" applyProtection="1">
      <alignment horizontal="center"/>
      <protection locked="0"/>
    </xf>
    <xf numFmtId="3" fontId="7" fillId="0" borderId="28" xfId="48" applyNumberFormat="1" applyFont="1" applyFill="1" applyBorder="1" applyAlignment="1" applyProtection="1">
      <alignment horizontal="center"/>
      <protection locked="0"/>
    </xf>
    <xf numFmtId="3" fontId="9" fillId="0" borderId="19" xfId="48" applyNumberFormat="1" applyFont="1" applyFill="1" applyBorder="1" applyAlignment="1">
      <alignment horizontal="center"/>
    </xf>
    <xf numFmtId="3" fontId="5" fillId="0" borderId="25" xfId="48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32" xfId="48" applyNumberFormat="1" applyFont="1" applyFill="1" applyBorder="1" applyAlignment="1">
      <alignment horizontal="center"/>
    </xf>
    <xf numFmtId="3" fontId="5" fillId="0" borderId="32" xfId="48" applyNumberFormat="1" applyFont="1" applyFill="1" applyBorder="1" applyAlignment="1">
      <alignment/>
    </xf>
    <xf numFmtId="3" fontId="5" fillId="0" borderId="32" xfId="48" applyNumberFormat="1" applyFont="1" applyFill="1" applyBorder="1" applyAlignment="1" applyProtection="1">
      <alignment/>
      <protection locked="0"/>
    </xf>
    <xf numFmtId="3" fontId="5" fillId="0" borderId="32" xfId="0" applyNumberFormat="1" applyFont="1" applyFill="1" applyBorder="1" applyAlignment="1" applyProtection="1">
      <alignment/>
      <protection locked="0"/>
    </xf>
    <xf numFmtId="3" fontId="5" fillId="0" borderId="33" xfId="0" applyNumberFormat="1" applyFont="1" applyFill="1" applyBorder="1" applyAlignment="1" applyProtection="1">
      <alignment/>
      <protection locked="0"/>
    </xf>
    <xf numFmtId="3" fontId="7" fillId="0" borderId="34" xfId="48" applyNumberFormat="1" applyFont="1" applyFill="1" applyBorder="1" applyAlignment="1">
      <alignment horizontal="center"/>
    </xf>
    <xf numFmtId="3" fontId="5" fillId="0" borderId="0" xfId="48" applyNumberFormat="1" applyFont="1" applyFill="1" applyBorder="1" applyAlignment="1">
      <alignment horizontal="center"/>
    </xf>
    <xf numFmtId="3" fontId="5" fillId="0" borderId="0" xfId="48" applyNumberFormat="1" applyFont="1" applyFill="1" applyBorder="1" applyAlignment="1">
      <alignment/>
    </xf>
    <xf numFmtId="3" fontId="5" fillId="0" borderId="0" xfId="48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 applyProtection="1">
      <alignment/>
      <protection locked="0"/>
    </xf>
    <xf numFmtId="3" fontId="9" fillId="0" borderId="0" xfId="48" applyNumberFormat="1" applyFont="1" applyFill="1" applyBorder="1" applyAlignment="1">
      <alignment horizontal="center"/>
    </xf>
    <xf numFmtId="3" fontId="5" fillId="0" borderId="35" xfId="48" applyNumberFormat="1" applyFont="1" applyFill="1" applyBorder="1" applyAlignment="1" applyProtection="1">
      <alignment/>
      <protection locked="0"/>
    </xf>
    <xf numFmtId="3" fontId="10" fillId="0" borderId="19" xfId="48" applyNumberFormat="1" applyFont="1" applyFill="1" applyBorder="1" applyAlignment="1" applyProtection="1">
      <alignment horizontal="center"/>
      <protection/>
    </xf>
    <xf numFmtId="3" fontId="5" fillId="0" borderId="19" xfId="48" applyNumberFormat="1" applyFont="1" applyFill="1" applyBorder="1" applyAlignment="1" applyProtection="1">
      <alignment horizontal="center"/>
      <protection/>
    </xf>
    <xf numFmtId="3" fontId="7" fillId="0" borderId="34" xfId="48" applyNumberFormat="1" applyFont="1" applyFill="1" applyBorder="1" applyAlignment="1" applyProtection="1">
      <alignment/>
      <protection locked="0"/>
    </xf>
    <xf numFmtId="3" fontId="5" fillId="0" borderId="0" xfId="48" applyNumberFormat="1" applyFont="1" applyFill="1" applyBorder="1" applyAlignment="1" applyProtection="1">
      <alignment horizontal="center"/>
      <protection locked="0"/>
    </xf>
    <xf numFmtId="3" fontId="4" fillId="0" borderId="0" xfId="48" applyNumberFormat="1" applyFont="1" applyFill="1" applyBorder="1" applyAlignment="1" applyProtection="1">
      <alignment/>
      <protection locked="0"/>
    </xf>
    <xf numFmtId="3" fontId="11" fillId="0" borderId="18" xfId="48" applyNumberFormat="1" applyFont="1" applyFill="1" applyBorder="1" applyAlignment="1" applyProtection="1">
      <alignment horizontal="center"/>
      <protection locked="0"/>
    </xf>
    <xf numFmtId="3" fontId="11" fillId="0" borderId="23" xfId="48" applyNumberFormat="1" applyFont="1" applyFill="1" applyBorder="1" applyAlignment="1" applyProtection="1">
      <alignment horizontal="center"/>
      <protection locked="0"/>
    </xf>
    <xf numFmtId="3" fontId="5" fillId="0" borderId="24" xfId="48" applyNumberFormat="1" applyFont="1" applyFill="1" applyBorder="1" applyAlignment="1" applyProtection="1">
      <alignment horizontal="center"/>
      <protection locked="0"/>
    </xf>
    <xf numFmtId="3" fontId="5" fillId="0" borderId="24" xfId="48" applyNumberFormat="1" applyFont="1" applyFill="1" applyBorder="1" applyAlignment="1" applyProtection="1">
      <alignment/>
      <protection locked="0"/>
    </xf>
    <xf numFmtId="3" fontId="5" fillId="0" borderId="36" xfId="48" applyNumberFormat="1" applyFont="1" applyFill="1" applyBorder="1" applyAlignment="1" applyProtection="1">
      <alignment/>
      <protection locked="0"/>
    </xf>
    <xf numFmtId="3" fontId="7" fillId="0" borderId="37" xfId="48" applyNumberFormat="1" applyFont="1" applyFill="1" applyBorder="1" applyAlignment="1" applyProtection="1">
      <alignment horizontal="center"/>
      <protection locked="0"/>
    </xf>
    <xf numFmtId="3" fontId="4" fillId="0" borderId="38" xfId="48" applyNumberFormat="1" applyFont="1" applyFill="1" applyBorder="1" applyAlignment="1" applyProtection="1">
      <alignment/>
      <protection locked="0"/>
    </xf>
    <xf numFmtId="3" fontId="5" fillId="0" borderId="38" xfId="48" applyNumberFormat="1" applyFont="1" applyFill="1" applyBorder="1" applyAlignment="1" applyProtection="1">
      <alignment horizontal="center"/>
      <protection locked="0"/>
    </xf>
    <xf numFmtId="3" fontId="5" fillId="0" borderId="38" xfId="48" applyNumberFormat="1" applyFont="1" applyFill="1" applyBorder="1" applyAlignment="1" applyProtection="1">
      <alignment/>
      <protection locked="0"/>
    </xf>
    <xf numFmtId="3" fontId="5" fillId="0" borderId="39" xfId="48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Alignment="1">
      <alignment horizontal="distributed"/>
    </xf>
    <xf numFmtId="3" fontId="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&#24066;&#27665;&#35506;\&#24066;&#27665;&#20418;\&#20154;&#21475;\&#24179;&#25104;25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月"/>
      <sheetName val="５月"/>
      <sheetName val="６月"/>
      <sheetName val="７月"/>
      <sheetName val="８月"/>
      <sheetName val="９月"/>
      <sheetName val="10月"/>
      <sheetName val="11月"/>
      <sheetName val="12月"/>
      <sheetName val="１月"/>
      <sheetName val="２月"/>
      <sheetName val="３月"/>
      <sheetName val="12月（日本人のみ）"/>
      <sheetName val="年報人口（Ｈ25．12．31）"/>
    </sheetNames>
    <sheetDataSet>
      <sheetData sheetId="0">
        <row r="1">
          <cell r="I1">
            <v>25</v>
          </cell>
        </row>
      </sheetData>
      <sheetData sheetId="8">
        <row r="6">
          <cell r="K6">
            <v>19</v>
          </cell>
          <cell r="M6">
            <v>58</v>
          </cell>
          <cell r="O6">
            <v>29</v>
          </cell>
          <cell r="P6">
            <v>29</v>
          </cell>
          <cell r="S6">
            <v>15</v>
          </cell>
          <cell r="U6">
            <v>56</v>
          </cell>
          <cell r="W6">
            <v>28</v>
          </cell>
          <cell r="X6">
            <v>28</v>
          </cell>
        </row>
        <row r="7">
          <cell r="K7">
            <v>45</v>
          </cell>
          <cell r="M7">
            <v>155</v>
          </cell>
          <cell r="O7">
            <v>78</v>
          </cell>
          <cell r="P7">
            <v>77</v>
          </cell>
          <cell r="S7">
            <v>69</v>
          </cell>
          <cell r="U7">
            <v>198</v>
          </cell>
          <cell r="W7">
            <v>103</v>
          </cell>
          <cell r="X7">
            <v>95</v>
          </cell>
        </row>
        <row r="8">
          <cell r="K8">
            <v>28</v>
          </cell>
          <cell r="M8">
            <v>83</v>
          </cell>
          <cell r="O8">
            <v>40</v>
          </cell>
          <cell r="P8">
            <v>43</v>
          </cell>
          <cell r="S8">
            <v>124</v>
          </cell>
          <cell r="U8">
            <v>291</v>
          </cell>
          <cell r="W8">
            <v>140</v>
          </cell>
          <cell r="X8">
            <v>151</v>
          </cell>
        </row>
        <row r="9">
          <cell r="K9">
            <v>85</v>
          </cell>
          <cell r="M9">
            <v>244</v>
          </cell>
          <cell r="O9">
            <v>120</v>
          </cell>
          <cell r="P9">
            <v>124</v>
          </cell>
          <cell r="S9">
            <v>40</v>
          </cell>
          <cell r="U9">
            <v>112</v>
          </cell>
          <cell r="W9">
            <v>52</v>
          </cell>
          <cell r="X9">
            <v>60</v>
          </cell>
        </row>
        <row r="10">
          <cell r="K10">
            <v>190</v>
          </cell>
          <cell r="M10">
            <v>508</v>
          </cell>
          <cell r="O10">
            <v>246</v>
          </cell>
          <cell r="P10">
            <v>262</v>
          </cell>
          <cell r="S10">
            <v>50</v>
          </cell>
          <cell r="U10">
            <v>198</v>
          </cell>
          <cell r="W10">
            <v>97</v>
          </cell>
          <cell r="X10">
            <v>101</v>
          </cell>
        </row>
        <row r="11">
          <cell r="K11">
            <v>263</v>
          </cell>
          <cell r="M11">
            <v>801</v>
          </cell>
          <cell r="O11">
            <v>386</v>
          </cell>
          <cell r="P11">
            <v>415</v>
          </cell>
          <cell r="S11">
            <v>148</v>
          </cell>
          <cell r="U11">
            <v>453</v>
          </cell>
          <cell r="W11">
            <v>217</v>
          </cell>
          <cell r="X11">
            <v>236</v>
          </cell>
        </row>
        <row r="12">
          <cell r="K12">
            <v>77</v>
          </cell>
          <cell r="M12">
            <v>262</v>
          </cell>
          <cell r="O12">
            <v>122</v>
          </cell>
          <cell r="P12">
            <v>140</v>
          </cell>
          <cell r="S12">
            <v>24</v>
          </cell>
          <cell r="U12">
            <v>78</v>
          </cell>
          <cell r="W12">
            <v>37</v>
          </cell>
          <cell r="X12">
            <v>41</v>
          </cell>
        </row>
        <row r="13">
          <cell r="K13">
            <v>152</v>
          </cell>
          <cell r="M13">
            <v>453</v>
          </cell>
          <cell r="O13">
            <v>225</v>
          </cell>
          <cell r="P13">
            <v>228</v>
          </cell>
          <cell r="S13">
            <v>40</v>
          </cell>
          <cell r="U13">
            <v>124</v>
          </cell>
          <cell r="W13">
            <v>62</v>
          </cell>
          <cell r="X13">
            <v>62</v>
          </cell>
        </row>
        <row r="14">
          <cell r="K14">
            <v>120</v>
          </cell>
          <cell r="M14">
            <v>393</v>
          </cell>
          <cell r="O14">
            <v>198</v>
          </cell>
          <cell r="P14">
            <v>195</v>
          </cell>
          <cell r="S14">
            <v>86</v>
          </cell>
          <cell r="U14">
            <v>294</v>
          </cell>
          <cell r="W14">
            <v>145</v>
          </cell>
          <cell r="X14">
            <v>149</v>
          </cell>
        </row>
        <row r="15">
          <cell r="S15">
            <v>48</v>
          </cell>
          <cell r="U15">
            <v>176</v>
          </cell>
          <cell r="W15">
            <v>84</v>
          </cell>
          <cell r="X15">
            <v>92</v>
          </cell>
        </row>
        <row r="16">
          <cell r="S16">
            <v>119</v>
          </cell>
          <cell r="U16">
            <v>343</v>
          </cell>
          <cell r="W16">
            <v>168</v>
          </cell>
          <cell r="X16">
            <v>175</v>
          </cell>
        </row>
        <row r="17">
          <cell r="S17">
            <v>171</v>
          </cell>
          <cell r="U17">
            <v>592</v>
          </cell>
          <cell r="W17">
            <v>281</v>
          </cell>
          <cell r="X17">
            <v>311</v>
          </cell>
        </row>
        <row r="18">
          <cell r="K18">
            <v>44</v>
          </cell>
          <cell r="M18">
            <v>130</v>
          </cell>
          <cell r="O18">
            <v>62</v>
          </cell>
          <cell r="P18">
            <v>68</v>
          </cell>
        </row>
        <row r="19">
          <cell r="K19">
            <v>74</v>
          </cell>
          <cell r="M19">
            <v>240</v>
          </cell>
          <cell r="O19">
            <v>117</v>
          </cell>
          <cell r="P19">
            <v>123</v>
          </cell>
        </row>
        <row r="20">
          <cell r="C20">
            <v>95</v>
          </cell>
          <cell r="E20">
            <v>258</v>
          </cell>
          <cell r="G20">
            <v>103</v>
          </cell>
          <cell r="H20">
            <v>155</v>
          </cell>
          <cell r="K20">
            <v>54</v>
          </cell>
          <cell r="M20">
            <v>164</v>
          </cell>
          <cell r="O20">
            <v>78</v>
          </cell>
          <cell r="P20">
            <v>86</v>
          </cell>
        </row>
        <row r="21">
          <cell r="C21">
            <v>346</v>
          </cell>
          <cell r="E21">
            <v>953</v>
          </cell>
          <cell r="G21">
            <v>464</v>
          </cell>
          <cell r="H21">
            <v>489</v>
          </cell>
          <cell r="K21">
            <v>51</v>
          </cell>
          <cell r="M21">
            <v>157</v>
          </cell>
          <cell r="O21">
            <v>81</v>
          </cell>
          <cell r="P21">
            <v>76</v>
          </cell>
          <cell r="S21">
            <v>98</v>
          </cell>
          <cell r="U21">
            <v>308</v>
          </cell>
          <cell r="W21">
            <v>150</v>
          </cell>
          <cell r="X21">
            <v>158</v>
          </cell>
        </row>
        <row r="22">
          <cell r="C22">
            <v>245</v>
          </cell>
          <cell r="E22">
            <v>596</v>
          </cell>
          <cell r="G22">
            <v>301</v>
          </cell>
          <cell r="H22">
            <v>295</v>
          </cell>
          <cell r="K22">
            <v>52</v>
          </cell>
          <cell r="M22">
            <v>141</v>
          </cell>
          <cell r="O22">
            <v>71</v>
          </cell>
          <cell r="P22">
            <v>70</v>
          </cell>
          <cell r="S22">
            <v>29</v>
          </cell>
          <cell r="U22">
            <v>80</v>
          </cell>
          <cell r="W22">
            <v>38</v>
          </cell>
          <cell r="X22">
            <v>42</v>
          </cell>
        </row>
        <row r="23">
          <cell r="C23">
            <v>48</v>
          </cell>
          <cell r="E23">
            <v>132</v>
          </cell>
          <cell r="G23">
            <v>65</v>
          </cell>
          <cell r="H23">
            <v>67</v>
          </cell>
          <cell r="K23">
            <v>110</v>
          </cell>
          <cell r="M23">
            <v>335</v>
          </cell>
          <cell r="O23">
            <v>165</v>
          </cell>
          <cell r="P23">
            <v>170</v>
          </cell>
          <cell r="S23">
            <v>37</v>
          </cell>
          <cell r="U23">
            <v>118</v>
          </cell>
          <cell r="W23">
            <v>58</v>
          </cell>
          <cell r="X23">
            <v>60</v>
          </cell>
        </row>
        <row r="24">
          <cell r="C24">
            <v>84</v>
          </cell>
          <cell r="E24">
            <v>186</v>
          </cell>
          <cell r="G24">
            <v>85</v>
          </cell>
          <cell r="H24">
            <v>101</v>
          </cell>
          <cell r="K24">
            <v>66</v>
          </cell>
          <cell r="M24">
            <v>165</v>
          </cell>
          <cell r="O24">
            <v>75</v>
          </cell>
          <cell r="P24">
            <v>90</v>
          </cell>
          <cell r="S24">
            <v>21</v>
          </cell>
          <cell r="U24">
            <v>59</v>
          </cell>
          <cell r="W24">
            <v>26</v>
          </cell>
          <cell r="X24">
            <v>33</v>
          </cell>
        </row>
        <row r="25">
          <cell r="C25">
            <v>110</v>
          </cell>
          <cell r="E25">
            <v>259</v>
          </cell>
          <cell r="G25">
            <v>131</v>
          </cell>
          <cell r="H25">
            <v>128</v>
          </cell>
          <cell r="K25">
            <v>30</v>
          </cell>
          <cell r="M25">
            <v>85</v>
          </cell>
          <cell r="O25">
            <v>43</v>
          </cell>
          <cell r="P25">
            <v>42</v>
          </cell>
          <cell r="S25">
            <v>44</v>
          </cell>
          <cell r="U25">
            <v>133</v>
          </cell>
          <cell r="W25">
            <v>63</v>
          </cell>
          <cell r="X25">
            <v>70</v>
          </cell>
        </row>
        <row r="26">
          <cell r="C26">
            <v>220</v>
          </cell>
          <cell r="E26">
            <v>621</v>
          </cell>
          <cell r="G26">
            <v>306</v>
          </cell>
          <cell r="H26">
            <v>315</v>
          </cell>
          <cell r="K26">
            <v>13</v>
          </cell>
          <cell r="M26">
            <v>32</v>
          </cell>
          <cell r="O26">
            <v>13</v>
          </cell>
          <cell r="P26">
            <v>19</v>
          </cell>
          <cell r="S26">
            <v>32</v>
          </cell>
          <cell r="U26">
            <v>105</v>
          </cell>
          <cell r="W26">
            <v>50</v>
          </cell>
          <cell r="X26">
            <v>55</v>
          </cell>
        </row>
        <row r="27">
          <cell r="C27">
            <v>389</v>
          </cell>
          <cell r="E27">
            <v>1107</v>
          </cell>
          <cell r="G27">
            <v>572</v>
          </cell>
          <cell r="H27">
            <v>535</v>
          </cell>
          <cell r="K27">
            <v>142</v>
          </cell>
          <cell r="M27">
            <v>410</v>
          </cell>
          <cell r="O27">
            <v>198</v>
          </cell>
          <cell r="P27">
            <v>212</v>
          </cell>
          <cell r="S27">
            <v>29</v>
          </cell>
          <cell r="U27">
            <v>103</v>
          </cell>
          <cell r="W27">
            <v>47</v>
          </cell>
          <cell r="X27">
            <v>56</v>
          </cell>
        </row>
        <row r="28">
          <cell r="C28">
            <v>32</v>
          </cell>
          <cell r="E28">
            <v>86</v>
          </cell>
          <cell r="G28">
            <v>46</v>
          </cell>
          <cell r="H28">
            <v>40</v>
          </cell>
          <cell r="K28">
            <v>30</v>
          </cell>
          <cell r="M28">
            <v>75</v>
          </cell>
          <cell r="O28">
            <v>34</v>
          </cell>
          <cell r="P28">
            <v>41</v>
          </cell>
          <cell r="S28">
            <v>63</v>
          </cell>
          <cell r="U28">
            <v>182</v>
          </cell>
          <cell r="W28">
            <v>93</v>
          </cell>
          <cell r="X28">
            <v>89</v>
          </cell>
        </row>
        <row r="29">
          <cell r="C29">
            <v>154</v>
          </cell>
          <cell r="E29">
            <v>345</v>
          </cell>
          <cell r="G29">
            <v>175</v>
          </cell>
          <cell r="H29">
            <v>170</v>
          </cell>
          <cell r="S29">
            <v>57</v>
          </cell>
          <cell r="U29">
            <v>168</v>
          </cell>
          <cell r="W29">
            <v>83</v>
          </cell>
          <cell r="X29">
            <v>85</v>
          </cell>
        </row>
        <row r="30">
          <cell r="C30">
            <v>79</v>
          </cell>
          <cell r="E30">
            <v>209</v>
          </cell>
          <cell r="G30">
            <v>100</v>
          </cell>
          <cell r="H30">
            <v>109</v>
          </cell>
          <cell r="S30">
            <v>32</v>
          </cell>
          <cell r="U30">
            <v>98</v>
          </cell>
          <cell r="W30">
            <v>47</v>
          </cell>
          <cell r="X30">
            <v>51</v>
          </cell>
        </row>
        <row r="31">
          <cell r="C31">
            <v>193</v>
          </cell>
          <cell r="E31">
            <v>510</v>
          </cell>
          <cell r="G31">
            <v>251</v>
          </cell>
          <cell r="H31">
            <v>259</v>
          </cell>
          <cell r="S31">
            <v>106</v>
          </cell>
          <cell r="U31">
            <v>280</v>
          </cell>
          <cell r="W31">
            <v>136</v>
          </cell>
          <cell r="X31">
            <v>144</v>
          </cell>
        </row>
        <row r="32">
          <cell r="C32">
            <v>78</v>
          </cell>
          <cell r="E32">
            <v>198</v>
          </cell>
          <cell r="G32">
            <v>90</v>
          </cell>
          <cell r="H32">
            <v>108</v>
          </cell>
          <cell r="K32">
            <v>79</v>
          </cell>
          <cell r="M32">
            <v>249</v>
          </cell>
          <cell r="O32">
            <v>118</v>
          </cell>
          <cell r="P32">
            <v>131</v>
          </cell>
          <cell r="S32">
            <v>258</v>
          </cell>
          <cell r="U32">
            <v>555</v>
          </cell>
          <cell r="W32">
            <v>244</v>
          </cell>
          <cell r="X32">
            <v>311</v>
          </cell>
        </row>
        <row r="33">
          <cell r="C33">
            <v>99</v>
          </cell>
          <cell r="E33">
            <v>228</v>
          </cell>
          <cell r="G33">
            <v>109</v>
          </cell>
          <cell r="H33">
            <v>119</v>
          </cell>
          <cell r="K33">
            <v>32</v>
          </cell>
          <cell r="M33">
            <v>118</v>
          </cell>
          <cell r="O33">
            <v>55</v>
          </cell>
          <cell r="P33">
            <v>63</v>
          </cell>
        </row>
        <row r="34">
          <cell r="C34">
            <v>121</v>
          </cell>
          <cell r="E34">
            <v>335</v>
          </cell>
          <cell r="G34">
            <v>155</v>
          </cell>
          <cell r="H34">
            <v>180</v>
          </cell>
          <cell r="K34">
            <v>30</v>
          </cell>
          <cell r="M34">
            <v>118</v>
          </cell>
          <cell r="O34">
            <v>60</v>
          </cell>
          <cell r="P34">
            <v>58</v>
          </cell>
        </row>
        <row r="35">
          <cell r="C35">
            <v>48</v>
          </cell>
          <cell r="E35">
            <v>139</v>
          </cell>
          <cell r="G35">
            <v>74</v>
          </cell>
          <cell r="H35">
            <v>65</v>
          </cell>
          <cell r="K35">
            <v>49</v>
          </cell>
          <cell r="M35">
            <v>131</v>
          </cell>
          <cell r="O35">
            <v>65</v>
          </cell>
          <cell r="P35">
            <v>66</v>
          </cell>
        </row>
        <row r="36">
          <cell r="C36">
            <v>121</v>
          </cell>
          <cell r="E36">
            <v>302</v>
          </cell>
          <cell r="G36">
            <v>145</v>
          </cell>
          <cell r="H36">
            <v>157</v>
          </cell>
          <cell r="K36">
            <v>68</v>
          </cell>
          <cell r="M36">
            <v>227</v>
          </cell>
          <cell r="O36">
            <v>119</v>
          </cell>
          <cell r="P36">
            <v>108</v>
          </cell>
          <cell r="S36">
            <v>80</v>
          </cell>
          <cell r="U36">
            <v>186</v>
          </cell>
          <cell r="W36">
            <v>87</v>
          </cell>
          <cell r="X36">
            <v>99</v>
          </cell>
        </row>
        <row r="37">
          <cell r="C37">
            <v>13</v>
          </cell>
          <cell r="E37">
            <v>28</v>
          </cell>
          <cell r="G37">
            <v>14</v>
          </cell>
          <cell r="H37">
            <v>14</v>
          </cell>
          <cell r="K37">
            <v>67</v>
          </cell>
          <cell r="M37">
            <v>258</v>
          </cell>
          <cell r="O37">
            <v>124</v>
          </cell>
          <cell r="P37">
            <v>134</v>
          </cell>
          <cell r="S37">
            <v>24</v>
          </cell>
          <cell r="U37">
            <v>68</v>
          </cell>
          <cell r="W37">
            <v>33</v>
          </cell>
          <cell r="X37">
            <v>35</v>
          </cell>
        </row>
        <row r="38">
          <cell r="C38">
            <v>1</v>
          </cell>
          <cell r="E38">
            <v>3</v>
          </cell>
          <cell r="G38">
            <v>1</v>
          </cell>
          <cell r="H38">
            <v>2</v>
          </cell>
          <cell r="K38">
            <v>14</v>
          </cell>
          <cell r="M38">
            <v>49</v>
          </cell>
          <cell r="O38">
            <v>26</v>
          </cell>
          <cell r="P38">
            <v>23</v>
          </cell>
          <cell r="S38">
            <v>74</v>
          </cell>
          <cell r="U38">
            <v>189</v>
          </cell>
          <cell r="W38">
            <v>82</v>
          </cell>
          <cell r="X38">
            <v>107</v>
          </cell>
        </row>
        <row r="39">
          <cell r="C39">
            <v>10</v>
          </cell>
          <cell r="E39">
            <v>31</v>
          </cell>
          <cell r="G39">
            <v>18</v>
          </cell>
          <cell r="H39">
            <v>13</v>
          </cell>
          <cell r="K39">
            <v>51</v>
          </cell>
          <cell r="M39">
            <v>165</v>
          </cell>
          <cell r="O39">
            <v>74</v>
          </cell>
          <cell r="P39">
            <v>91</v>
          </cell>
          <cell r="S39">
            <v>18</v>
          </cell>
          <cell r="U39">
            <v>37</v>
          </cell>
          <cell r="W39">
            <v>20</v>
          </cell>
          <cell r="X39">
            <v>17</v>
          </cell>
        </row>
        <row r="40">
          <cell r="C40">
            <v>87</v>
          </cell>
          <cell r="E40">
            <v>216</v>
          </cell>
          <cell r="G40">
            <v>107</v>
          </cell>
          <cell r="H40">
            <v>109</v>
          </cell>
          <cell r="K40">
            <v>7</v>
          </cell>
          <cell r="M40">
            <v>17</v>
          </cell>
          <cell r="O40">
            <v>10</v>
          </cell>
          <cell r="P40">
            <v>7</v>
          </cell>
          <cell r="S40">
            <v>128</v>
          </cell>
          <cell r="U40">
            <v>315</v>
          </cell>
          <cell r="W40">
            <v>151</v>
          </cell>
          <cell r="X40">
            <v>164</v>
          </cell>
        </row>
        <row r="41">
          <cell r="C41">
            <v>70</v>
          </cell>
          <cell r="E41">
            <v>151</v>
          </cell>
          <cell r="G41">
            <v>77</v>
          </cell>
          <cell r="H41">
            <v>74</v>
          </cell>
          <cell r="K41">
            <v>6</v>
          </cell>
          <cell r="M41">
            <v>11</v>
          </cell>
          <cell r="O41">
            <v>6</v>
          </cell>
          <cell r="P41">
            <v>5</v>
          </cell>
          <cell r="S41">
            <v>30</v>
          </cell>
          <cell r="U41">
            <v>68</v>
          </cell>
          <cell r="W41">
            <v>34</v>
          </cell>
          <cell r="X41">
            <v>34</v>
          </cell>
        </row>
        <row r="42">
          <cell r="C42">
            <v>55</v>
          </cell>
          <cell r="E42">
            <v>161</v>
          </cell>
          <cell r="G42">
            <v>84</v>
          </cell>
          <cell r="H42">
            <v>77</v>
          </cell>
          <cell r="K42">
            <v>1</v>
          </cell>
          <cell r="M42">
            <v>3</v>
          </cell>
          <cell r="O42">
            <v>2</v>
          </cell>
          <cell r="P42">
            <v>1</v>
          </cell>
          <cell r="S42">
            <v>29</v>
          </cell>
          <cell r="U42">
            <v>66</v>
          </cell>
          <cell r="W42">
            <v>31</v>
          </cell>
          <cell r="X42">
            <v>35</v>
          </cell>
        </row>
        <row r="43">
          <cell r="C43">
            <v>59</v>
          </cell>
          <cell r="E43">
            <v>184</v>
          </cell>
          <cell r="G43">
            <v>91</v>
          </cell>
          <cell r="H43">
            <v>93</v>
          </cell>
          <cell r="S43">
            <v>55</v>
          </cell>
          <cell r="U43">
            <v>112</v>
          </cell>
          <cell r="W43">
            <v>46</v>
          </cell>
          <cell r="X43">
            <v>66</v>
          </cell>
        </row>
        <row r="46">
          <cell r="K46">
            <v>31</v>
          </cell>
          <cell r="M46">
            <v>64</v>
          </cell>
          <cell r="O46">
            <v>31</v>
          </cell>
          <cell r="P46">
            <v>33</v>
          </cell>
        </row>
        <row r="47">
          <cell r="C47">
            <v>62</v>
          </cell>
          <cell r="E47">
            <v>195</v>
          </cell>
          <cell r="G47">
            <v>83</v>
          </cell>
          <cell r="H47">
            <v>112</v>
          </cell>
          <cell r="K47">
            <v>10</v>
          </cell>
          <cell r="M47">
            <v>19</v>
          </cell>
          <cell r="O47">
            <v>10</v>
          </cell>
          <cell r="P47">
            <v>9</v>
          </cell>
        </row>
        <row r="48">
          <cell r="C48">
            <v>67</v>
          </cell>
          <cell r="E48">
            <v>181</v>
          </cell>
          <cell r="G48">
            <v>92</v>
          </cell>
          <cell r="H48">
            <v>89</v>
          </cell>
          <cell r="K48">
            <v>11</v>
          </cell>
          <cell r="M48">
            <v>16</v>
          </cell>
          <cell r="O48">
            <v>9</v>
          </cell>
          <cell r="P48">
            <v>7</v>
          </cell>
        </row>
        <row r="49">
          <cell r="C49">
            <v>43</v>
          </cell>
          <cell r="E49">
            <v>119</v>
          </cell>
          <cell r="G49">
            <v>55</v>
          </cell>
          <cell r="H49">
            <v>64</v>
          </cell>
          <cell r="K49">
            <v>7</v>
          </cell>
          <cell r="M49">
            <v>14</v>
          </cell>
          <cell r="O49">
            <v>4</v>
          </cell>
          <cell r="P49">
            <v>10</v>
          </cell>
        </row>
        <row r="50">
          <cell r="C50">
            <v>38</v>
          </cell>
          <cell r="E50">
            <v>115</v>
          </cell>
          <cell r="G50">
            <v>54</v>
          </cell>
          <cell r="H50">
            <v>61</v>
          </cell>
        </row>
        <row r="51">
          <cell r="C51">
            <v>25</v>
          </cell>
          <cell r="E51">
            <v>59</v>
          </cell>
          <cell r="G51">
            <v>29</v>
          </cell>
          <cell r="H51">
            <v>30</v>
          </cell>
        </row>
        <row r="52">
          <cell r="C52">
            <v>29</v>
          </cell>
          <cell r="E52">
            <v>85</v>
          </cell>
          <cell r="G52">
            <v>45</v>
          </cell>
          <cell r="H52">
            <v>40</v>
          </cell>
        </row>
        <row r="53">
          <cell r="C53">
            <v>3</v>
          </cell>
          <cell r="E53">
            <v>7</v>
          </cell>
          <cell r="G53">
            <v>3</v>
          </cell>
          <cell r="H53">
            <v>4</v>
          </cell>
          <cell r="K53">
            <v>38</v>
          </cell>
          <cell r="M53">
            <v>145</v>
          </cell>
          <cell r="O53">
            <v>64</v>
          </cell>
          <cell r="P53">
            <v>81</v>
          </cell>
        </row>
        <row r="54">
          <cell r="C54">
            <v>31</v>
          </cell>
          <cell r="E54">
            <v>102</v>
          </cell>
          <cell r="G54">
            <v>50</v>
          </cell>
          <cell r="H54">
            <v>52</v>
          </cell>
          <cell r="K54">
            <v>95</v>
          </cell>
          <cell r="M54">
            <v>313</v>
          </cell>
          <cell r="O54">
            <v>157</v>
          </cell>
          <cell r="P54">
            <v>156</v>
          </cell>
        </row>
        <row r="55">
          <cell r="C55">
            <v>167</v>
          </cell>
          <cell r="E55">
            <v>568</v>
          </cell>
          <cell r="G55">
            <v>285</v>
          </cell>
          <cell r="H55">
            <v>283</v>
          </cell>
          <cell r="K55">
            <v>40</v>
          </cell>
          <cell r="M55">
            <v>112</v>
          </cell>
          <cell r="O55">
            <v>56</v>
          </cell>
          <cell r="P55">
            <v>56</v>
          </cell>
        </row>
        <row r="56">
          <cell r="C56">
            <v>66</v>
          </cell>
          <cell r="E56">
            <v>196</v>
          </cell>
          <cell r="G56">
            <v>101</v>
          </cell>
          <cell r="H56">
            <v>95</v>
          </cell>
          <cell r="K56">
            <v>47</v>
          </cell>
          <cell r="M56">
            <v>155</v>
          </cell>
          <cell r="O56">
            <v>82</v>
          </cell>
          <cell r="P56">
            <v>73</v>
          </cell>
        </row>
        <row r="57">
          <cell r="C57">
            <v>33</v>
          </cell>
          <cell r="E57">
            <v>66</v>
          </cell>
          <cell r="G57">
            <v>30</v>
          </cell>
          <cell r="H57">
            <v>36</v>
          </cell>
          <cell r="K57">
            <v>85</v>
          </cell>
          <cell r="M57">
            <v>247</v>
          </cell>
          <cell r="O57">
            <v>117</v>
          </cell>
          <cell r="P57">
            <v>130</v>
          </cell>
        </row>
        <row r="58">
          <cell r="C58">
            <v>133</v>
          </cell>
          <cell r="E58">
            <v>443</v>
          </cell>
          <cell r="G58">
            <v>212</v>
          </cell>
          <cell r="H58">
            <v>231</v>
          </cell>
        </row>
        <row r="59">
          <cell r="C59">
            <v>87</v>
          </cell>
          <cell r="E59">
            <v>277</v>
          </cell>
          <cell r="G59">
            <v>140</v>
          </cell>
          <cell r="H59">
            <v>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pane xSplit="2" ySplit="4" topLeftCell="C5" activePane="bottomRight" state="frozen"/>
      <selection pane="topLeft" activeCell="A1" sqref="A1:F2"/>
      <selection pane="topRight" activeCell="A1" sqref="A1:F2"/>
      <selection pane="bottomLeft" activeCell="A1" sqref="A1:F2"/>
      <selection pane="bottomRight"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24" ht="12" customHeight="1">
      <c r="A1" s="380" t="s">
        <v>0</v>
      </c>
      <c r="B1" s="376"/>
      <c r="C1" s="376"/>
      <c r="D1" s="376"/>
      <c r="E1" s="376"/>
      <c r="F1" s="376"/>
      <c r="G1" s="83"/>
      <c r="H1" s="381" t="s">
        <v>1</v>
      </c>
      <c r="I1" s="373">
        <v>25</v>
      </c>
      <c r="J1" s="375" t="s">
        <v>183</v>
      </c>
      <c r="K1" s="376"/>
      <c r="L1" s="376"/>
      <c r="M1" s="376"/>
      <c r="N1" s="376"/>
      <c r="O1" s="376"/>
      <c r="P1" s="83"/>
      <c r="Q1" s="83"/>
      <c r="R1" s="83"/>
      <c r="S1" s="83"/>
      <c r="T1" s="83"/>
      <c r="U1" s="378" t="s">
        <v>2</v>
      </c>
      <c r="V1" s="378"/>
      <c r="W1" s="378"/>
      <c r="X1" s="378"/>
    </row>
    <row r="2" spans="1:24" ht="12" customHeight="1">
      <c r="A2" s="377"/>
      <c r="B2" s="377"/>
      <c r="C2" s="377"/>
      <c r="D2" s="377"/>
      <c r="E2" s="377"/>
      <c r="F2" s="377"/>
      <c r="G2" s="84"/>
      <c r="H2" s="382"/>
      <c r="I2" s="374"/>
      <c r="J2" s="377"/>
      <c r="K2" s="377"/>
      <c r="L2" s="377"/>
      <c r="M2" s="377"/>
      <c r="N2" s="377"/>
      <c r="O2" s="377"/>
      <c r="P2" s="84"/>
      <c r="Q2" s="84"/>
      <c r="R2" s="84"/>
      <c r="S2" s="84"/>
      <c r="T2" s="84"/>
      <c r="U2" s="379"/>
      <c r="V2" s="379"/>
      <c r="W2" s="379"/>
      <c r="X2" s="379"/>
    </row>
    <row r="3" spans="1:32" ht="12" customHeight="1">
      <c r="A3" s="366" t="s">
        <v>3</v>
      </c>
      <c r="B3" s="362" t="s">
        <v>4</v>
      </c>
      <c r="C3" s="362" t="s">
        <v>5</v>
      </c>
      <c r="D3" s="362" t="s">
        <v>6</v>
      </c>
      <c r="E3" s="364" t="s">
        <v>7</v>
      </c>
      <c r="F3" s="364"/>
      <c r="G3" s="364"/>
      <c r="H3" s="365"/>
      <c r="I3" s="366" t="s">
        <v>3</v>
      </c>
      <c r="J3" s="362" t="s">
        <v>4</v>
      </c>
      <c r="K3" s="362" t="s">
        <v>5</v>
      </c>
      <c r="L3" s="362" t="s">
        <v>6</v>
      </c>
      <c r="M3" s="364" t="s">
        <v>7</v>
      </c>
      <c r="N3" s="364"/>
      <c r="O3" s="364"/>
      <c r="P3" s="365"/>
      <c r="Q3" s="366" t="s">
        <v>8</v>
      </c>
      <c r="R3" s="362" t="s">
        <v>4</v>
      </c>
      <c r="S3" s="362" t="s">
        <v>5</v>
      </c>
      <c r="T3" s="362" t="s">
        <v>6</v>
      </c>
      <c r="U3" s="364" t="s">
        <v>7</v>
      </c>
      <c r="V3" s="364"/>
      <c r="W3" s="364"/>
      <c r="X3" s="365"/>
      <c r="Y3" s="3"/>
      <c r="Z3" s="4"/>
      <c r="AA3" s="4"/>
      <c r="AB3" s="4"/>
      <c r="AC3" s="5"/>
      <c r="AD3" s="5"/>
      <c r="AE3" s="5"/>
      <c r="AF3" s="5"/>
    </row>
    <row r="4" spans="1:32" ht="12" customHeight="1">
      <c r="A4" s="366"/>
      <c r="B4" s="362"/>
      <c r="C4" s="362"/>
      <c r="D4" s="363"/>
      <c r="E4" s="6" t="s">
        <v>9</v>
      </c>
      <c r="F4" s="6" t="s">
        <v>6</v>
      </c>
      <c r="G4" s="6" t="s">
        <v>10</v>
      </c>
      <c r="H4" s="7" t="s">
        <v>11</v>
      </c>
      <c r="I4" s="366"/>
      <c r="J4" s="362"/>
      <c r="K4" s="362"/>
      <c r="L4" s="363"/>
      <c r="M4" s="8" t="s">
        <v>9</v>
      </c>
      <c r="N4" s="6" t="s">
        <v>6</v>
      </c>
      <c r="O4" s="6" t="s">
        <v>10</v>
      </c>
      <c r="P4" s="7" t="s">
        <v>11</v>
      </c>
      <c r="Q4" s="366"/>
      <c r="R4" s="362"/>
      <c r="S4" s="362"/>
      <c r="T4" s="363"/>
      <c r="U4" s="6" t="s">
        <v>9</v>
      </c>
      <c r="V4" s="6" t="s">
        <v>6</v>
      </c>
      <c r="W4" s="6" t="s">
        <v>10</v>
      </c>
      <c r="X4" s="7" t="s">
        <v>11</v>
      </c>
      <c r="Y4" s="3"/>
      <c r="Z4" s="4"/>
      <c r="AA4" s="4"/>
      <c r="AB4" s="9"/>
      <c r="AC4" s="5"/>
      <c r="AD4" s="5"/>
      <c r="AE4" s="5"/>
      <c r="AF4" s="5"/>
    </row>
    <row r="5" spans="1:25" ht="12" customHeight="1">
      <c r="A5" s="10" t="s">
        <v>12</v>
      </c>
      <c r="B5" s="367" t="s">
        <v>13</v>
      </c>
      <c r="C5" s="369">
        <v>8197</v>
      </c>
      <c r="D5" s="369">
        <v>4</v>
      </c>
      <c r="E5" s="369">
        <v>23339</v>
      </c>
      <c r="F5" s="369">
        <v>-39</v>
      </c>
      <c r="G5" s="369">
        <v>11324</v>
      </c>
      <c r="H5" s="371">
        <v>12015</v>
      </c>
      <c r="I5" s="11"/>
      <c r="J5" s="12" t="s">
        <v>14</v>
      </c>
      <c r="K5" s="13">
        <v>988</v>
      </c>
      <c r="L5" s="13">
        <v>1</v>
      </c>
      <c r="M5" s="13">
        <v>2989</v>
      </c>
      <c r="N5" s="13">
        <v>-15</v>
      </c>
      <c r="O5" s="13">
        <v>1462</v>
      </c>
      <c r="P5" s="14">
        <v>1527</v>
      </c>
      <c r="Q5" s="15"/>
      <c r="R5" s="12" t="s">
        <v>15</v>
      </c>
      <c r="S5" s="13">
        <v>943</v>
      </c>
      <c r="T5" s="13">
        <v>-1</v>
      </c>
      <c r="U5" s="13">
        <v>2936</v>
      </c>
      <c r="V5" s="13">
        <v>-10</v>
      </c>
      <c r="W5" s="13">
        <v>1418</v>
      </c>
      <c r="X5" s="14">
        <v>1518</v>
      </c>
      <c r="Y5" s="2"/>
    </row>
    <row r="6" spans="1:25" ht="12" customHeight="1">
      <c r="A6" s="16" t="s">
        <v>16</v>
      </c>
      <c r="B6" s="368"/>
      <c r="C6" s="370"/>
      <c r="D6" s="370"/>
      <c r="E6" s="370"/>
      <c r="F6" s="370"/>
      <c r="G6" s="370"/>
      <c r="H6" s="372"/>
      <c r="I6" s="17">
        <v>201</v>
      </c>
      <c r="J6" s="18" t="s">
        <v>17</v>
      </c>
      <c r="K6" s="85">
        <v>22</v>
      </c>
      <c r="L6" s="19"/>
      <c r="M6" s="86">
        <v>60</v>
      </c>
      <c r="N6" s="86"/>
      <c r="O6" s="19">
        <v>28</v>
      </c>
      <c r="P6" s="20">
        <v>32</v>
      </c>
      <c r="Q6" s="17">
        <v>701</v>
      </c>
      <c r="R6" s="18" t="s">
        <v>18</v>
      </c>
      <c r="S6" s="85">
        <v>15</v>
      </c>
      <c r="T6" s="19">
        <v>-1</v>
      </c>
      <c r="U6" s="86">
        <v>57</v>
      </c>
      <c r="V6" s="86">
        <v>-3</v>
      </c>
      <c r="W6" s="19">
        <v>28</v>
      </c>
      <c r="X6" s="20">
        <v>29</v>
      </c>
      <c r="Y6" s="2"/>
    </row>
    <row r="7" spans="1:25" ht="12.75" customHeight="1">
      <c r="A7" s="21" t="s">
        <v>175</v>
      </c>
      <c r="B7" s="22" t="s">
        <v>19</v>
      </c>
      <c r="C7" s="34">
        <v>2782</v>
      </c>
      <c r="D7" s="34">
        <v>2</v>
      </c>
      <c r="E7" s="34">
        <v>7330</v>
      </c>
      <c r="F7" s="34">
        <v>-4</v>
      </c>
      <c r="G7" s="34">
        <v>3586</v>
      </c>
      <c r="H7" s="87">
        <v>3744</v>
      </c>
      <c r="I7" s="17">
        <v>202</v>
      </c>
      <c r="J7" s="18" t="s">
        <v>20</v>
      </c>
      <c r="K7" s="85">
        <v>45</v>
      </c>
      <c r="L7" s="19">
        <v>1</v>
      </c>
      <c r="M7" s="86">
        <v>151</v>
      </c>
      <c r="N7" s="86">
        <v>2</v>
      </c>
      <c r="O7" s="19">
        <v>78</v>
      </c>
      <c r="P7" s="20">
        <v>73</v>
      </c>
      <c r="Q7" s="17">
        <v>702</v>
      </c>
      <c r="R7" s="18" t="s">
        <v>21</v>
      </c>
      <c r="S7" s="85">
        <v>69</v>
      </c>
      <c r="T7" s="19"/>
      <c r="U7" s="86">
        <v>198</v>
      </c>
      <c r="V7" s="86">
        <v>-2</v>
      </c>
      <c r="W7" s="19">
        <v>102</v>
      </c>
      <c r="X7" s="20">
        <v>96</v>
      </c>
      <c r="Y7" s="2"/>
    </row>
    <row r="8" spans="1:25" ht="12.75" customHeight="1">
      <c r="A8" s="23" t="s">
        <v>176</v>
      </c>
      <c r="B8" s="18" t="s">
        <v>22</v>
      </c>
      <c r="C8" s="86">
        <v>772</v>
      </c>
      <c r="D8" s="86">
        <v>5</v>
      </c>
      <c r="E8" s="86">
        <v>2390</v>
      </c>
      <c r="F8" s="86">
        <v>8</v>
      </c>
      <c r="G8" s="86">
        <v>1164</v>
      </c>
      <c r="H8" s="88">
        <v>1226</v>
      </c>
      <c r="I8" s="17">
        <v>203</v>
      </c>
      <c r="J8" s="18" t="s">
        <v>23</v>
      </c>
      <c r="K8" s="85">
        <v>28</v>
      </c>
      <c r="L8" s="19"/>
      <c r="M8" s="86">
        <v>83</v>
      </c>
      <c r="N8" s="86"/>
      <c r="O8" s="19">
        <v>40</v>
      </c>
      <c r="P8" s="20">
        <v>43</v>
      </c>
      <c r="Q8" s="17">
        <v>703</v>
      </c>
      <c r="R8" s="18" t="s">
        <v>24</v>
      </c>
      <c r="S8" s="85">
        <v>123</v>
      </c>
      <c r="T8" s="19">
        <v>-1</v>
      </c>
      <c r="U8" s="86">
        <v>285</v>
      </c>
      <c r="V8" s="86">
        <v>-1</v>
      </c>
      <c r="W8" s="19">
        <v>137</v>
      </c>
      <c r="X8" s="20">
        <v>148</v>
      </c>
      <c r="Y8" s="2"/>
    </row>
    <row r="9" spans="1:25" ht="12.75" customHeight="1">
      <c r="A9" s="23" t="s">
        <v>177</v>
      </c>
      <c r="B9" s="18" t="s">
        <v>25</v>
      </c>
      <c r="C9" s="86">
        <v>988</v>
      </c>
      <c r="D9" s="86">
        <v>1</v>
      </c>
      <c r="E9" s="86">
        <v>2989</v>
      </c>
      <c r="F9" s="86">
        <v>-15</v>
      </c>
      <c r="G9" s="86">
        <v>1462</v>
      </c>
      <c r="H9" s="88">
        <v>1527</v>
      </c>
      <c r="I9" s="17">
        <v>204</v>
      </c>
      <c r="J9" s="18" t="s">
        <v>26</v>
      </c>
      <c r="K9" s="85">
        <v>85</v>
      </c>
      <c r="L9" s="19"/>
      <c r="M9" s="86">
        <v>254</v>
      </c>
      <c r="N9" s="86">
        <v>-3</v>
      </c>
      <c r="O9" s="19">
        <v>126</v>
      </c>
      <c r="P9" s="20">
        <v>128</v>
      </c>
      <c r="Q9" s="17">
        <v>704</v>
      </c>
      <c r="R9" s="18" t="s">
        <v>27</v>
      </c>
      <c r="S9" s="85">
        <v>40</v>
      </c>
      <c r="T9" s="19"/>
      <c r="U9" s="86">
        <v>113</v>
      </c>
      <c r="V9" s="86"/>
      <c r="W9" s="19">
        <v>52</v>
      </c>
      <c r="X9" s="20">
        <v>61</v>
      </c>
      <c r="Y9" s="2"/>
    </row>
    <row r="10" spans="1:25" ht="12.75" customHeight="1">
      <c r="A10" s="23" t="s">
        <v>178</v>
      </c>
      <c r="B10" s="18" t="s">
        <v>28</v>
      </c>
      <c r="C10" s="86">
        <v>680</v>
      </c>
      <c r="D10" s="86">
        <v>-3</v>
      </c>
      <c r="E10" s="86">
        <v>1960</v>
      </c>
      <c r="F10" s="86">
        <v>-10</v>
      </c>
      <c r="G10" s="86">
        <v>942</v>
      </c>
      <c r="H10" s="88">
        <v>1018</v>
      </c>
      <c r="I10" s="17">
        <v>205</v>
      </c>
      <c r="J10" s="18" t="s">
        <v>29</v>
      </c>
      <c r="K10" s="85">
        <v>191</v>
      </c>
      <c r="L10" s="19">
        <v>-3</v>
      </c>
      <c r="M10" s="86">
        <v>518</v>
      </c>
      <c r="N10" s="86">
        <v>-5</v>
      </c>
      <c r="O10" s="19">
        <v>250</v>
      </c>
      <c r="P10" s="20">
        <v>268</v>
      </c>
      <c r="Q10" s="17">
        <v>705</v>
      </c>
      <c r="R10" s="18" t="s">
        <v>30</v>
      </c>
      <c r="S10" s="85">
        <v>48</v>
      </c>
      <c r="T10" s="19">
        <v>-1</v>
      </c>
      <c r="U10" s="86">
        <v>190</v>
      </c>
      <c r="V10" s="86">
        <v>-2</v>
      </c>
      <c r="W10" s="19">
        <v>93</v>
      </c>
      <c r="X10" s="20">
        <v>97</v>
      </c>
      <c r="Y10" s="2"/>
    </row>
    <row r="11" spans="1:25" ht="12.75" customHeight="1">
      <c r="A11" s="23" t="s">
        <v>178</v>
      </c>
      <c r="B11" s="18" t="s">
        <v>31</v>
      </c>
      <c r="C11" s="86">
        <v>408</v>
      </c>
      <c r="D11" s="86">
        <v>0</v>
      </c>
      <c r="E11" s="86">
        <v>1377</v>
      </c>
      <c r="F11" s="86">
        <v>2</v>
      </c>
      <c r="G11" s="86">
        <v>671</v>
      </c>
      <c r="H11" s="88">
        <v>706</v>
      </c>
      <c r="I11" s="17">
        <v>206</v>
      </c>
      <c r="J11" s="18" t="s">
        <v>32</v>
      </c>
      <c r="K11" s="85">
        <v>269</v>
      </c>
      <c r="L11" s="19"/>
      <c r="M11" s="86">
        <v>810</v>
      </c>
      <c r="N11" s="86">
        <v>-1</v>
      </c>
      <c r="O11" s="19">
        <v>389</v>
      </c>
      <c r="P11" s="20">
        <v>421</v>
      </c>
      <c r="Q11" s="17">
        <v>706</v>
      </c>
      <c r="R11" s="18" t="s">
        <v>33</v>
      </c>
      <c r="S11" s="85">
        <v>150</v>
      </c>
      <c r="T11" s="19"/>
      <c r="U11" s="86">
        <v>457</v>
      </c>
      <c r="V11" s="86"/>
      <c r="W11" s="19">
        <v>216</v>
      </c>
      <c r="X11" s="20">
        <v>241</v>
      </c>
      <c r="Y11" s="2"/>
    </row>
    <row r="12" spans="1:25" ht="12.75" customHeight="1">
      <c r="A12" s="23" t="s">
        <v>179</v>
      </c>
      <c r="B12" s="18" t="s">
        <v>34</v>
      </c>
      <c r="C12" s="86">
        <v>64</v>
      </c>
      <c r="D12" s="86">
        <v>-1</v>
      </c>
      <c r="E12" s="86">
        <v>125</v>
      </c>
      <c r="F12" s="86">
        <v>-3</v>
      </c>
      <c r="G12" s="86">
        <v>59</v>
      </c>
      <c r="H12" s="88">
        <v>66</v>
      </c>
      <c r="I12" s="17">
        <v>207</v>
      </c>
      <c r="J12" s="18" t="s">
        <v>35</v>
      </c>
      <c r="K12" s="85">
        <v>76</v>
      </c>
      <c r="L12" s="19"/>
      <c r="M12" s="86">
        <v>264</v>
      </c>
      <c r="N12" s="86">
        <v>2</v>
      </c>
      <c r="O12" s="19">
        <v>125</v>
      </c>
      <c r="P12" s="20">
        <v>139</v>
      </c>
      <c r="Q12" s="17">
        <v>707</v>
      </c>
      <c r="R12" s="18" t="s">
        <v>36</v>
      </c>
      <c r="S12" s="85">
        <v>24</v>
      </c>
      <c r="T12" s="19">
        <v>-1</v>
      </c>
      <c r="U12" s="86">
        <v>78</v>
      </c>
      <c r="V12" s="86">
        <v>-2</v>
      </c>
      <c r="W12" s="19">
        <v>37</v>
      </c>
      <c r="X12" s="20">
        <v>41</v>
      </c>
      <c r="Y12" s="2"/>
    </row>
    <row r="13" spans="1:25" ht="12.75" customHeight="1">
      <c r="A13" s="23" t="s">
        <v>180</v>
      </c>
      <c r="B13" s="18" t="s">
        <v>37</v>
      </c>
      <c r="C13" s="86">
        <v>303</v>
      </c>
      <c r="D13" s="86">
        <v>1</v>
      </c>
      <c r="E13" s="86">
        <v>966</v>
      </c>
      <c r="F13" s="86">
        <v>-2</v>
      </c>
      <c r="G13" s="86">
        <v>477</v>
      </c>
      <c r="H13" s="88">
        <v>489</v>
      </c>
      <c r="I13" s="17">
        <v>208</v>
      </c>
      <c r="J13" s="18" t="s">
        <v>38</v>
      </c>
      <c r="K13" s="85">
        <v>152</v>
      </c>
      <c r="L13" s="19">
        <v>3</v>
      </c>
      <c r="M13" s="86">
        <v>456</v>
      </c>
      <c r="N13" s="86">
        <v>-8</v>
      </c>
      <c r="O13" s="19">
        <v>226</v>
      </c>
      <c r="P13" s="20">
        <v>230</v>
      </c>
      <c r="Q13" s="17">
        <v>708</v>
      </c>
      <c r="R13" s="18" t="s">
        <v>39</v>
      </c>
      <c r="S13" s="85">
        <v>40</v>
      </c>
      <c r="T13" s="19"/>
      <c r="U13" s="86">
        <v>123</v>
      </c>
      <c r="V13" s="86"/>
      <c r="W13" s="19">
        <v>61</v>
      </c>
      <c r="X13" s="20">
        <v>62</v>
      </c>
      <c r="Y13" s="2"/>
    </row>
    <row r="14" spans="1:25" ht="12.75" customHeight="1">
      <c r="A14" s="23" t="s">
        <v>181</v>
      </c>
      <c r="B14" s="18" t="s">
        <v>40</v>
      </c>
      <c r="C14" s="86">
        <v>943</v>
      </c>
      <c r="D14" s="86">
        <v>-1</v>
      </c>
      <c r="E14" s="86">
        <v>2936</v>
      </c>
      <c r="F14" s="86">
        <v>-10</v>
      </c>
      <c r="G14" s="86">
        <v>1418</v>
      </c>
      <c r="H14" s="88">
        <v>1518</v>
      </c>
      <c r="I14" s="17">
        <v>209</v>
      </c>
      <c r="J14" s="18" t="s">
        <v>41</v>
      </c>
      <c r="K14" s="85">
        <v>120</v>
      </c>
      <c r="L14" s="19"/>
      <c r="M14" s="86">
        <v>393</v>
      </c>
      <c r="N14" s="86">
        <v>-2</v>
      </c>
      <c r="O14" s="19">
        <v>200</v>
      </c>
      <c r="P14" s="20">
        <v>193</v>
      </c>
      <c r="Q14" s="17">
        <v>709</v>
      </c>
      <c r="R14" s="18" t="s">
        <v>42</v>
      </c>
      <c r="S14" s="85">
        <v>85</v>
      </c>
      <c r="T14" s="19">
        <v>1</v>
      </c>
      <c r="U14" s="86">
        <v>304</v>
      </c>
      <c r="V14" s="86">
        <v>2</v>
      </c>
      <c r="W14" s="19">
        <v>150</v>
      </c>
      <c r="X14" s="20">
        <v>154</v>
      </c>
      <c r="Y14" s="2"/>
    </row>
    <row r="15" spans="1:25" ht="12.75" customHeight="1">
      <c r="A15" s="23" t="s">
        <v>181</v>
      </c>
      <c r="B15" s="18" t="s">
        <v>43</v>
      </c>
      <c r="C15" s="86">
        <v>818</v>
      </c>
      <c r="D15" s="86">
        <v>2</v>
      </c>
      <c r="E15" s="86">
        <v>2222</v>
      </c>
      <c r="F15" s="86">
        <v>-3</v>
      </c>
      <c r="G15" s="86">
        <v>1053</v>
      </c>
      <c r="H15" s="88">
        <v>1169</v>
      </c>
      <c r="I15" s="24"/>
      <c r="J15" s="25"/>
      <c r="K15" s="19"/>
      <c r="L15" s="19"/>
      <c r="M15" s="19"/>
      <c r="N15" s="19"/>
      <c r="O15" s="19"/>
      <c r="P15" s="20"/>
      <c r="Q15" s="17">
        <v>710</v>
      </c>
      <c r="R15" s="18" t="s">
        <v>44</v>
      </c>
      <c r="S15" s="85">
        <v>49</v>
      </c>
      <c r="T15" s="19"/>
      <c r="U15" s="86">
        <v>179</v>
      </c>
      <c r="V15" s="86">
        <v>2</v>
      </c>
      <c r="W15" s="19">
        <v>85</v>
      </c>
      <c r="X15" s="20">
        <v>94</v>
      </c>
      <c r="Y15" s="2"/>
    </row>
    <row r="16" spans="1:25" ht="12.75" customHeight="1">
      <c r="A16" s="26" t="s">
        <v>182</v>
      </c>
      <c r="B16" s="27" t="s">
        <v>45</v>
      </c>
      <c r="C16" s="89">
        <v>439</v>
      </c>
      <c r="D16" s="89">
        <v>-2</v>
      </c>
      <c r="E16" s="89">
        <v>1044</v>
      </c>
      <c r="F16" s="89">
        <v>-2</v>
      </c>
      <c r="G16" s="89">
        <v>492</v>
      </c>
      <c r="H16" s="90">
        <v>552</v>
      </c>
      <c r="I16" s="28"/>
      <c r="J16" s="29"/>
      <c r="K16" s="30"/>
      <c r="L16" s="30"/>
      <c r="M16" s="30"/>
      <c r="N16" s="30"/>
      <c r="O16" s="30"/>
      <c r="P16" s="31"/>
      <c r="Q16" s="17">
        <v>711</v>
      </c>
      <c r="R16" s="18" t="s">
        <v>46</v>
      </c>
      <c r="S16" s="85">
        <v>125</v>
      </c>
      <c r="T16" s="19"/>
      <c r="U16" s="86">
        <v>353</v>
      </c>
      <c r="V16" s="86">
        <v>-1</v>
      </c>
      <c r="W16" s="19">
        <v>175</v>
      </c>
      <c r="X16" s="20">
        <v>178</v>
      </c>
      <c r="Y16" s="2"/>
    </row>
    <row r="17" spans="1:25" ht="12.75" customHeight="1">
      <c r="A17" s="32"/>
      <c r="B17" s="33"/>
      <c r="C17" s="34"/>
      <c r="D17" s="34"/>
      <c r="E17" s="34"/>
      <c r="F17" s="34"/>
      <c r="G17" s="34"/>
      <c r="H17" s="35"/>
      <c r="I17" s="15"/>
      <c r="J17" s="12" t="s">
        <v>47</v>
      </c>
      <c r="K17" s="13">
        <v>680</v>
      </c>
      <c r="L17" s="13">
        <v>-3</v>
      </c>
      <c r="M17" s="13">
        <v>1960</v>
      </c>
      <c r="N17" s="13">
        <v>-10</v>
      </c>
      <c r="O17" s="13">
        <v>942</v>
      </c>
      <c r="P17" s="14">
        <v>1018</v>
      </c>
      <c r="Q17" s="17">
        <v>712</v>
      </c>
      <c r="R17" s="18" t="s">
        <v>48</v>
      </c>
      <c r="S17" s="85">
        <v>175</v>
      </c>
      <c r="T17" s="19">
        <v>2</v>
      </c>
      <c r="U17" s="86">
        <v>599</v>
      </c>
      <c r="V17" s="86">
        <v>-3</v>
      </c>
      <c r="W17" s="19">
        <v>282</v>
      </c>
      <c r="X17" s="20">
        <v>317</v>
      </c>
      <c r="Y17" s="2"/>
    </row>
    <row r="18" spans="1:25" ht="12.75" customHeight="1">
      <c r="A18" s="36"/>
      <c r="B18" s="37"/>
      <c r="C18" s="38"/>
      <c r="D18" s="38"/>
      <c r="E18" s="38"/>
      <c r="F18" s="38"/>
      <c r="G18" s="38"/>
      <c r="H18" s="39"/>
      <c r="I18" s="40">
        <v>301</v>
      </c>
      <c r="J18" s="18" t="s">
        <v>49</v>
      </c>
      <c r="K18" s="85">
        <v>43</v>
      </c>
      <c r="L18" s="19"/>
      <c r="M18" s="86">
        <v>130</v>
      </c>
      <c r="N18" s="86">
        <v>1</v>
      </c>
      <c r="O18" s="19">
        <v>61</v>
      </c>
      <c r="P18" s="20">
        <v>69</v>
      </c>
      <c r="Q18" s="41"/>
      <c r="R18" s="25"/>
      <c r="S18" s="19"/>
      <c r="T18" s="19"/>
      <c r="U18" s="19"/>
      <c r="V18" s="19"/>
      <c r="W18" s="19"/>
      <c r="X18" s="20"/>
      <c r="Y18" s="2"/>
    </row>
    <row r="19" spans="1:25" ht="12.75" customHeight="1">
      <c r="A19" s="42"/>
      <c r="B19" s="12" t="s">
        <v>50</v>
      </c>
      <c r="C19" s="13">
        <v>2782</v>
      </c>
      <c r="D19" s="13">
        <v>2</v>
      </c>
      <c r="E19" s="13">
        <v>7330</v>
      </c>
      <c r="F19" s="13">
        <v>-4</v>
      </c>
      <c r="G19" s="13">
        <v>3586</v>
      </c>
      <c r="H19" s="14">
        <v>3744</v>
      </c>
      <c r="I19" s="40">
        <v>302</v>
      </c>
      <c r="J19" s="18" t="s">
        <v>51</v>
      </c>
      <c r="K19" s="85">
        <v>74</v>
      </c>
      <c r="L19" s="19"/>
      <c r="M19" s="86">
        <v>242</v>
      </c>
      <c r="N19" s="86"/>
      <c r="O19" s="19">
        <v>116</v>
      </c>
      <c r="P19" s="20">
        <v>126</v>
      </c>
      <c r="Q19" s="43"/>
      <c r="R19" s="29"/>
      <c r="S19" s="30"/>
      <c r="T19" s="30"/>
      <c r="U19" s="30"/>
      <c r="V19" s="30"/>
      <c r="W19" s="30"/>
      <c r="X19" s="31"/>
      <c r="Y19" s="2"/>
    </row>
    <row r="20" spans="1:25" ht="12.75" customHeight="1">
      <c r="A20" s="17" t="s">
        <v>52</v>
      </c>
      <c r="B20" s="18" t="s">
        <v>53</v>
      </c>
      <c r="C20" s="86">
        <v>99</v>
      </c>
      <c r="D20" s="19">
        <v>-1</v>
      </c>
      <c r="E20" s="86">
        <v>270</v>
      </c>
      <c r="F20" s="86">
        <v>-3</v>
      </c>
      <c r="G20" s="44">
        <v>109</v>
      </c>
      <c r="H20" s="45">
        <v>161</v>
      </c>
      <c r="I20" s="40">
        <v>303</v>
      </c>
      <c r="J20" s="18" t="s">
        <v>54</v>
      </c>
      <c r="K20" s="85">
        <v>55</v>
      </c>
      <c r="L20" s="19">
        <v>-1</v>
      </c>
      <c r="M20" s="86">
        <v>164</v>
      </c>
      <c r="N20" s="86">
        <v>-1</v>
      </c>
      <c r="O20" s="19">
        <v>75</v>
      </c>
      <c r="P20" s="20">
        <v>89</v>
      </c>
      <c r="Q20" s="15"/>
      <c r="R20" s="12" t="s">
        <v>55</v>
      </c>
      <c r="S20" s="13">
        <v>818</v>
      </c>
      <c r="T20" s="13">
        <v>2</v>
      </c>
      <c r="U20" s="13">
        <v>2222</v>
      </c>
      <c r="V20" s="13">
        <v>-3</v>
      </c>
      <c r="W20" s="13">
        <v>1053</v>
      </c>
      <c r="X20" s="14">
        <v>1169</v>
      </c>
      <c r="Y20" s="2"/>
    </row>
    <row r="21" spans="1:25" ht="12.75" customHeight="1">
      <c r="A21" s="17" t="s">
        <v>56</v>
      </c>
      <c r="B21" s="18" t="s">
        <v>57</v>
      </c>
      <c r="C21" s="86">
        <v>351</v>
      </c>
      <c r="D21" s="19">
        <v>4</v>
      </c>
      <c r="E21" s="86">
        <v>969</v>
      </c>
      <c r="F21" s="86">
        <v>10</v>
      </c>
      <c r="G21" s="44">
        <v>463</v>
      </c>
      <c r="H21" s="45">
        <v>506</v>
      </c>
      <c r="I21" s="40">
        <v>304</v>
      </c>
      <c r="J21" s="18" t="s">
        <v>58</v>
      </c>
      <c r="K21" s="85">
        <v>53</v>
      </c>
      <c r="L21" s="19"/>
      <c r="M21" s="86">
        <v>160</v>
      </c>
      <c r="N21" s="86"/>
      <c r="O21" s="19">
        <v>83</v>
      </c>
      <c r="P21" s="20">
        <v>77</v>
      </c>
      <c r="Q21" s="17">
        <v>801</v>
      </c>
      <c r="R21" s="18" t="s">
        <v>59</v>
      </c>
      <c r="S21" s="85">
        <v>97</v>
      </c>
      <c r="T21" s="19"/>
      <c r="U21" s="86">
        <v>306</v>
      </c>
      <c r="V21" s="86"/>
      <c r="W21" s="19">
        <v>148</v>
      </c>
      <c r="X21" s="20">
        <v>158</v>
      </c>
      <c r="Y21" s="2"/>
    </row>
    <row r="22" spans="1:25" ht="12.75" customHeight="1">
      <c r="A22" s="17" t="s">
        <v>60</v>
      </c>
      <c r="B22" s="18" t="s">
        <v>61</v>
      </c>
      <c r="C22" s="86">
        <v>240</v>
      </c>
      <c r="D22" s="19">
        <v>1</v>
      </c>
      <c r="E22" s="86">
        <v>598</v>
      </c>
      <c r="F22" s="86"/>
      <c r="G22" s="44">
        <v>302</v>
      </c>
      <c r="H22" s="45">
        <v>296</v>
      </c>
      <c r="I22" s="40">
        <v>305</v>
      </c>
      <c r="J22" s="18" t="s">
        <v>62</v>
      </c>
      <c r="K22" s="85">
        <v>52</v>
      </c>
      <c r="L22" s="19">
        <v>-1</v>
      </c>
      <c r="M22" s="86">
        <v>143</v>
      </c>
      <c r="N22" s="86">
        <v>-6</v>
      </c>
      <c r="O22" s="19">
        <v>71</v>
      </c>
      <c r="P22" s="20">
        <v>72</v>
      </c>
      <c r="Q22" s="17">
        <v>802</v>
      </c>
      <c r="R22" s="18" t="s">
        <v>63</v>
      </c>
      <c r="S22" s="85">
        <v>30</v>
      </c>
      <c r="T22" s="19"/>
      <c r="U22" s="86">
        <v>82</v>
      </c>
      <c r="V22" s="86"/>
      <c r="W22" s="19">
        <v>40</v>
      </c>
      <c r="X22" s="20">
        <v>42</v>
      </c>
      <c r="Y22" s="2"/>
    </row>
    <row r="23" spans="1:25" ht="12.75" customHeight="1">
      <c r="A23" s="17" t="s">
        <v>64</v>
      </c>
      <c r="B23" s="18" t="s">
        <v>65</v>
      </c>
      <c r="C23" s="86">
        <v>50</v>
      </c>
      <c r="D23" s="19"/>
      <c r="E23" s="86">
        <v>134</v>
      </c>
      <c r="F23" s="86"/>
      <c r="G23" s="44">
        <v>64</v>
      </c>
      <c r="H23" s="45">
        <v>70</v>
      </c>
      <c r="I23" s="40">
        <v>306</v>
      </c>
      <c r="J23" s="18" t="s">
        <v>66</v>
      </c>
      <c r="K23" s="85">
        <v>109</v>
      </c>
      <c r="L23" s="19">
        <v>1</v>
      </c>
      <c r="M23" s="86">
        <v>342</v>
      </c>
      <c r="N23" s="86">
        <v>2</v>
      </c>
      <c r="O23" s="19">
        <v>170</v>
      </c>
      <c r="P23" s="20">
        <v>172</v>
      </c>
      <c r="Q23" s="17">
        <v>803</v>
      </c>
      <c r="R23" s="18" t="s">
        <v>67</v>
      </c>
      <c r="S23" s="85">
        <v>37</v>
      </c>
      <c r="T23" s="19"/>
      <c r="U23" s="86">
        <v>116</v>
      </c>
      <c r="V23" s="86"/>
      <c r="W23" s="19">
        <v>58</v>
      </c>
      <c r="X23" s="20">
        <v>58</v>
      </c>
      <c r="Y23" s="2"/>
    </row>
    <row r="24" spans="1:25" ht="12.75" customHeight="1">
      <c r="A24" s="17" t="s">
        <v>68</v>
      </c>
      <c r="B24" s="18" t="s">
        <v>69</v>
      </c>
      <c r="C24" s="86">
        <v>85</v>
      </c>
      <c r="D24" s="19">
        <v>-1</v>
      </c>
      <c r="E24" s="86">
        <v>190</v>
      </c>
      <c r="F24" s="86">
        <v>-3</v>
      </c>
      <c r="G24" s="44">
        <v>87</v>
      </c>
      <c r="H24" s="45">
        <v>103</v>
      </c>
      <c r="I24" s="40">
        <v>307</v>
      </c>
      <c r="J24" s="18" t="s">
        <v>70</v>
      </c>
      <c r="K24" s="85">
        <v>67</v>
      </c>
      <c r="L24" s="19"/>
      <c r="M24" s="86">
        <v>160</v>
      </c>
      <c r="N24" s="86"/>
      <c r="O24" s="19">
        <v>74</v>
      </c>
      <c r="P24" s="20">
        <v>86</v>
      </c>
      <c r="Q24" s="17">
        <v>804</v>
      </c>
      <c r="R24" s="18" t="s">
        <v>71</v>
      </c>
      <c r="S24" s="85">
        <v>23</v>
      </c>
      <c r="T24" s="19"/>
      <c r="U24" s="86">
        <v>63</v>
      </c>
      <c r="V24" s="86"/>
      <c r="W24" s="19">
        <v>29</v>
      </c>
      <c r="X24" s="20">
        <v>34</v>
      </c>
      <c r="Y24" s="2"/>
    </row>
    <row r="25" spans="1:25" ht="12.75" customHeight="1">
      <c r="A25" s="17" t="s">
        <v>72</v>
      </c>
      <c r="B25" s="18" t="s">
        <v>73</v>
      </c>
      <c r="C25" s="86">
        <v>113</v>
      </c>
      <c r="D25" s="19"/>
      <c r="E25" s="86">
        <v>265</v>
      </c>
      <c r="F25" s="86"/>
      <c r="G25" s="44">
        <v>131</v>
      </c>
      <c r="H25" s="45">
        <v>134</v>
      </c>
      <c r="I25" s="40">
        <v>308</v>
      </c>
      <c r="J25" s="18" t="s">
        <v>74</v>
      </c>
      <c r="K25" s="85">
        <v>30</v>
      </c>
      <c r="L25" s="19">
        <v>-1</v>
      </c>
      <c r="M25" s="86">
        <v>84</v>
      </c>
      <c r="N25" s="86">
        <v>-3</v>
      </c>
      <c r="O25" s="19">
        <v>43</v>
      </c>
      <c r="P25" s="20">
        <v>41</v>
      </c>
      <c r="Q25" s="17">
        <v>805</v>
      </c>
      <c r="R25" s="18" t="s">
        <v>75</v>
      </c>
      <c r="S25" s="85">
        <v>45</v>
      </c>
      <c r="T25" s="19">
        <v>1</v>
      </c>
      <c r="U25" s="86">
        <v>135</v>
      </c>
      <c r="V25" s="86">
        <v>2</v>
      </c>
      <c r="W25" s="19">
        <v>64</v>
      </c>
      <c r="X25" s="20">
        <v>71</v>
      </c>
      <c r="Y25" s="2"/>
    </row>
    <row r="26" spans="1:25" ht="12.75" customHeight="1">
      <c r="A26" s="17" t="s">
        <v>76</v>
      </c>
      <c r="B26" s="18" t="s">
        <v>77</v>
      </c>
      <c r="C26" s="86">
        <v>214</v>
      </c>
      <c r="D26" s="19">
        <v>-2</v>
      </c>
      <c r="E26" s="86">
        <v>618</v>
      </c>
      <c r="F26" s="86">
        <v>-2</v>
      </c>
      <c r="G26" s="44">
        <v>304</v>
      </c>
      <c r="H26" s="45">
        <v>314</v>
      </c>
      <c r="I26" s="40">
        <v>309</v>
      </c>
      <c r="J26" s="18" t="s">
        <v>78</v>
      </c>
      <c r="K26" s="85">
        <v>13</v>
      </c>
      <c r="L26" s="19"/>
      <c r="M26" s="86">
        <v>33</v>
      </c>
      <c r="N26" s="86"/>
      <c r="O26" s="19">
        <v>13</v>
      </c>
      <c r="P26" s="20">
        <v>20</v>
      </c>
      <c r="Q26" s="17">
        <v>806</v>
      </c>
      <c r="R26" s="18" t="s">
        <v>79</v>
      </c>
      <c r="S26" s="85">
        <v>35</v>
      </c>
      <c r="T26" s="19"/>
      <c r="U26" s="86">
        <v>107</v>
      </c>
      <c r="V26" s="86"/>
      <c r="W26" s="19">
        <v>51</v>
      </c>
      <c r="X26" s="20">
        <v>56</v>
      </c>
      <c r="Y26" s="2"/>
    </row>
    <row r="27" spans="1:25" ht="12.75" customHeight="1">
      <c r="A27" s="17" t="s">
        <v>80</v>
      </c>
      <c r="B27" s="18" t="s">
        <v>81</v>
      </c>
      <c r="C27" s="86">
        <v>389</v>
      </c>
      <c r="D27" s="19"/>
      <c r="E27" s="86">
        <v>1101</v>
      </c>
      <c r="F27" s="86">
        <v>-7</v>
      </c>
      <c r="G27" s="44">
        <v>564</v>
      </c>
      <c r="H27" s="45">
        <v>537</v>
      </c>
      <c r="I27" s="40">
        <v>310</v>
      </c>
      <c r="J27" s="18" t="s">
        <v>82</v>
      </c>
      <c r="K27" s="85">
        <v>153</v>
      </c>
      <c r="L27" s="19"/>
      <c r="M27" s="86">
        <v>427</v>
      </c>
      <c r="N27" s="86">
        <v>-2</v>
      </c>
      <c r="O27" s="19">
        <v>201</v>
      </c>
      <c r="P27" s="20">
        <v>226</v>
      </c>
      <c r="Q27" s="17">
        <v>807</v>
      </c>
      <c r="R27" s="18" t="s">
        <v>83</v>
      </c>
      <c r="S27" s="85">
        <v>29</v>
      </c>
      <c r="T27" s="19"/>
      <c r="U27" s="86">
        <v>106</v>
      </c>
      <c r="V27" s="86"/>
      <c r="W27" s="19">
        <v>50</v>
      </c>
      <c r="X27" s="20">
        <v>56</v>
      </c>
      <c r="Y27" s="2"/>
    </row>
    <row r="28" spans="1:25" ht="12.75" customHeight="1">
      <c r="A28" s="17" t="s">
        <v>84</v>
      </c>
      <c r="B28" s="18" t="s">
        <v>85</v>
      </c>
      <c r="C28" s="86">
        <v>33</v>
      </c>
      <c r="D28" s="19"/>
      <c r="E28" s="86">
        <v>88</v>
      </c>
      <c r="F28" s="86"/>
      <c r="G28" s="44">
        <v>46</v>
      </c>
      <c r="H28" s="45">
        <v>42</v>
      </c>
      <c r="I28" s="40">
        <v>311</v>
      </c>
      <c r="J28" s="18" t="s">
        <v>86</v>
      </c>
      <c r="K28" s="85">
        <v>31</v>
      </c>
      <c r="L28" s="19">
        <v>-1</v>
      </c>
      <c r="M28" s="86">
        <v>75</v>
      </c>
      <c r="N28" s="86">
        <v>-1</v>
      </c>
      <c r="O28" s="19">
        <v>35</v>
      </c>
      <c r="P28" s="20">
        <v>40</v>
      </c>
      <c r="Q28" s="17">
        <v>808</v>
      </c>
      <c r="R28" s="18" t="s">
        <v>87</v>
      </c>
      <c r="S28" s="85">
        <v>63</v>
      </c>
      <c r="T28" s="19"/>
      <c r="U28" s="86">
        <v>189</v>
      </c>
      <c r="V28" s="86">
        <v>-1</v>
      </c>
      <c r="W28" s="19">
        <v>96</v>
      </c>
      <c r="X28" s="20">
        <v>93</v>
      </c>
      <c r="Y28" s="2"/>
    </row>
    <row r="29" spans="1:25" ht="12.75" customHeight="1">
      <c r="A29" s="17" t="s">
        <v>88</v>
      </c>
      <c r="B29" s="18" t="s">
        <v>89</v>
      </c>
      <c r="C29" s="86">
        <v>157</v>
      </c>
      <c r="D29" s="19">
        <v>2</v>
      </c>
      <c r="E29" s="86">
        <v>346</v>
      </c>
      <c r="F29" s="86">
        <v>3</v>
      </c>
      <c r="G29" s="44">
        <v>175</v>
      </c>
      <c r="H29" s="45">
        <v>171</v>
      </c>
      <c r="I29" s="46"/>
      <c r="J29" s="25"/>
      <c r="K29" s="19"/>
      <c r="L29" s="19"/>
      <c r="M29" s="19"/>
      <c r="N29" s="19"/>
      <c r="O29" s="19"/>
      <c r="P29" s="20"/>
      <c r="Q29" s="17">
        <v>809</v>
      </c>
      <c r="R29" s="18" t="s">
        <v>90</v>
      </c>
      <c r="S29" s="85">
        <v>57</v>
      </c>
      <c r="T29" s="19"/>
      <c r="U29" s="86">
        <v>169</v>
      </c>
      <c r="V29" s="86">
        <v>1</v>
      </c>
      <c r="W29" s="19">
        <v>83</v>
      </c>
      <c r="X29" s="20">
        <v>86</v>
      </c>
      <c r="Y29" s="2"/>
    </row>
    <row r="30" spans="1:25" ht="12.75" customHeight="1">
      <c r="A30" s="17" t="s">
        <v>91</v>
      </c>
      <c r="B30" s="18" t="s">
        <v>92</v>
      </c>
      <c r="C30" s="86">
        <v>79</v>
      </c>
      <c r="D30" s="19"/>
      <c r="E30" s="86">
        <v>210</v>
      </c>
      <c r="F30" s="86"/>
      <c r="G30" s="44">
        <v>101</v>
      </c>
      <c r="H30" s="45">
        <v>109</v>
      </c>
      <c r="I30" s="47"/>
      <c r="J30" s="29"/>
      <c r="K30" s="30"/>
      <c r="L30" s="30"/>
      <c r="M30" s="30"/>
      <c r="N30" s="30"/>
      <c r="O30" s="30"/>
      <c r="P30" s="31"/>
      <c r="Q30" s="17">
        <v>810</v>
      </c>
      <c r="R30" s="18" t="s">
        <v>93</v>
      </c>
      <c r="S30" s="85">
        <v>33</v>
      </c>
      <c r="T30" s="19"/>
      <c r="U30" s="86">
        <v>99</v>
      </c>
      <c r="V30" s="86">
        <v>3</v>
      </c>
      <c r="W30" s="19">
        <v>47</v>
      </c>
      <c r="X30" s="20">
        <v>52</v>
      </c>
      <c r="Y30" s="2"/>
    </row>
    <row r="31" spans="1:25" ht="12.75" customHeight="1">
      <c r="A31" s="17" t="s">
        <v>94</v>
      </c>
      <c r="B31" s="18" t="s">
        <v>95</v>
      </c>
      <c r="C31" s="86">
        <v>194</v>
      </c>
      <c r="D31" s="19"/>
      <c r="E31" s="86">
        <v>518</v>
      </c>
      <c r="F31" s="86">
        <v>2</v>
      </c>
      <c r="G31" s="44">
        <v>252</v>
      </c>
      <c r="H31" s="45">
        <v>266</v>
      </c>
      <c r="I31" s="15"/>
      <c r="J31" s="12" t="s">
        <v>96</v>
      </c>
      <c r="K31" s="13">
        <v>408</v>
      </c>
      <c r="L31" s="13">
        <v>0</v>
      </c>
      <c r="M31" s="13">
        <v>1377</v>
      </c>
      <c r="N31" s="13">
        <v>2</v>
      </c>
      <c r="O31" s="13">
        <v>671</v>
      </c>
      <c r="P31" s="14">
        <v>706</v>
      </c>
      <c r="Q31" s="17">
        <v>811</v>
      </c>
      <c r="R31" s="18" t="s">
        <v>97</v>
      </c>
      <c r="S31" s="85">
        <v>107</v>
      </c>
      <c r="T31" s="19">
        <v>1</v>
      </c>
      <c r="U31" s="86">
        <v>286</v>
      </c>
      <c r="V31" s="86"/>
      <c r="W31" s="19">
        <v>137</v>
      </c>
      <c r="X31" s="20">
        <v>149</v>
      </c>
      <c r="Y31" s="2"/>
    </row>
    <row r="32" spans="1:25" ht="12.75" customHeight="1">
      <c r="A32" s="17" t="s">
        <v>98</v>
      </c>
      <c r="B32" s="18" t="s">
        <v>99</v>
      </c>
      <c r="C32" s="86">
        <v>78</v>
      </c>
      <c r="D32" s="19"/>
      <c r="E32" s="86">
        <v>201</v>
      </c>
      <c r="F32" s="86">
        <v>-2</v>
      </c>
      <c r="G32" s="44">
        <v>91</v>
      </c>
      <c r="H32" s="45">
        <v>110</v>
      </c>
      <c r="I32" s="40">
        <v>401</v>
      </c>
      <c r="J32" s="18" t="s">
        <v>100</v>
      </c>
      <c r="K32" s="85">
        <v>79</v>
      </c>
      <c r="L32" s="19"/>
      <c r="M32" s="86">
        <v>252</v>
      </c>
      <c r="N32" s="86">
        <v>-1</v>
      </c>
      <c r="O32" s="19">
        <v>119</v>
      </c>
      <c r="P32" s="20">
        <v>133</v>
      </c>
      <c r="Q32" s="17">
        <v>812</v>
      </c>
      <c r="R32" s="18" t="s">
        <v>101</v>
      </c>
      <c r="S32" s="85">
        <v>262</v>
      </c>
      <c r="T32" s="19"/>
      <c r="U32" s="86">
        <v>564</v>
      </c>
      <c r="V32" s="86">
        <v>-8</v>
      </c>
      <c r="W32" s="19">
        <v>250</v>
      </c>
      <c r="X32" s="20">
        <v>314</v>
      </c>
      <c r="Y32" s="2"/>
    </row>
    <row r="33" spans="1:25" ht="12.75" customHeight="1">
      <c r="A33" s="17" t="s">
        <v>102</v>
      </c>
      <c r="B33" s="18" t="s">
        <v>103</v>
      </c>
      <c r="C33" s="86">
        <v>101</v>
      </c>
      <c r="D33" s="19"/>
      <c r="E33" s="86">
        <v>233</v>
      </c>
      <c r="F33" s="86">
        <v>-1</v>
      </c>
      <c r="G33" s="44">
        <v>111</v>
      </c>
      <c r="H33" s="45">
        <v>122</v>
      </c>
      <c r="I33" s="40">
        <v>402</v>
      </c>
      <c r="J33" s="18" t="s">
        <v>104</v>
      </c>
      <c r="K33" s="85">
        <v>33</v>
      </c>
      <c r="L33" s="19"/>
      <c r="M33" s="86">
        <v>120</v>
      </c>
      <c r="N33" s="86"/>
      <c r="O33" s="19">
        <v>56</v>
      </c>
      <c r="P33" s="20">
        <v>64</v>
      </c>
      <c r="Q33" s="41"/>
      <c r="R33" s="25"/>
      <c r="S33" s="19"/>
      <c r="T33" s="19"/>
      <c r="U33" s="19"/>
      <c r="V33" s="19"/>
      <c r="W33" s="19"/>
      <c r="X33" s="20"/>
      <c r="Y33" s="2"/>
    </row>
    <row r="34" spans="1:25" ht="12.75" customHeight="1">
      <c r="A34" s="17" t="s">
        <v>105</v>
      </c>
      <c r="B34" s="18" t="s">
        <v>106</v>
      </c>
      <c r="C34" s="86">
        <v>121</v>
      </c>
      <c r="D34" s="19"/>
      <c r="E34" s="86">
        <v>339</v>
      </c>
      <c r="F34" s="86"/>
      <c r="G34" s="44">
        <v>155</v>
      </c>
      <c r="H34" s="45">
        <v>184</v>
      </c>
      <c r="I34" s="40">
        <v>404</v>
      </c>
      <c r="J34" s="18" t="s">
        <v>107</v>
      </c>
      <c r="K34" s="85">
        <v>31</v>
      </c>
      <c r="L34" s="19">
        <v>1</v>
      </c>
      <c r="M34" s="86">
        <v>119</v>
      </c>
      <c r="N34" s="86">
        <v>3</v>
      </c>
      <c r="O34" s="19">
        <v>60</v>
      </c>
      <c r="P34" s="20">
        <v>59</v>
      </c>
      <c r="Q34" s="48"/>
      <c r="R34" s="29"/>
      <c r="S34" s="30"/>
      <c r="T34" s="30"/>
      <c r="U34" s="30"/>
      <c r="V34" s="30"/>
      <c r="W34" s="30"/>
      <c r="X34" s="31"/>
      <c r="Y34" s="2"/>
    </row>
    <row r="35" spans="1:25" ht="12.75" customHeight="1">
      <c r="A35" s="17" t="s">
        <v>108</v>
      </c>
      <c r="B35" s="18" t="s">
        <v>109</v>
      </c>
      <c r="C35" s="86">
        <v>47</v>
      </c>
      <c r="D35" s="19"/>
      <c r="E35" s="86">
        <v>142</v>
      </c>
      <c r="F35" s="86">
        <v>1</v>
      </c>
      <c r="G35" s="44">
        <v>77</v>
      </c>
      <c r="H35" s="45">
        <v>65</v>
      </c>
      <c r="I35" s="40">
        <v>405</v>
      </c>
      <c r="J35" s="18" t="s">
        <v>110</v>
      </c>
      <c r="K35" s="85">
        <v>48</v>
      </c>
      <c r="L35" s="19"/>
      <c r="M35" s="86">
        <v>132</v>
      </c>
      <c r="N35" s="86"/>
      <c r="O35" s="19">
        <v>66</v>
      </c>
      <c r="P35" s="20">
        <v>66</v>
      </c>
      <c r="Q35" s="15"/>
      <c r="R35" s="12" t="s">
        <v>111</v>
      </c>
      <c r="S35" s="13">
        <v>439</v>
      </c>
      <c r="T35" s="13">
        <v>-2</v>
      </c>
      <c r="U35" s="13">
        <v>1044</v>
      </c>
      <c r="V35" s="13">
        <v>-2</v>
      </c>
      <c r="W35" s="13">
        <v>492</v>
      </c>
      <c r="X35" s="14">
        <v>552</v>
      </c>
      <c r="Y35" s="2"/>
    </row>
    <row r="36" spans="1:25" ht="12.75" customHeight="1">
      <c r="A36" s="17" t="s">
        <v>112</v>
      </c>
      <c r="B36" s="18" t="s">
        <v>113</v>
      </c>
      <c r="C36" s="86">
        <v>127</v>
      </c>
      <c r="D36" s="19">
        <v>1</v>
      </c>
      <c r="E36" s="86">
        <v>313</v>
      </c>
      <c r="F36" s="86"/>
      <c r="G36" s="44">
        <v>148</v>
      </c>
      <c r="H36" s="45">
        <v>165</v>
      </c>
      <c r="I36" s="40">
        <v>406</v>
      </c>
      <c r="J36" s="18" t="s">
        <v>114</v>
      </c>
      <c r="K36" s="85">
        <v>67</v>
      </c>
      <c r="L36" s="19"/>
      <c r="M36" s="86">
        <v>232</v>
      </c>
      <c r="N36" s="86"/>
      <c r="O36" s="19">
        <v>120</v>
      </c>
      <c r="P36" s="20">
        <v>112</v>
      </c>
      <c r="Q36" s="49">
        <v>901</v>
      </c>
      <c r="R36" s="50" t="s">
        <v>115</v>
      </c>
      <c r="S36" s="85">
        <v>81</v>
      </c>
      <c r="T36" s="19">
        <v>-1</v>
      </c>
      <c r="U36" s="86">
        <v>183</v>
      </c>
      <c r="V36" s="86">
        <v>-2</v>
      </c>
      <c r="W36" s="19">
        <v>87</v>
      </c>
      <c r="X36" s="20">
        <v>96</v>
      </c>
      <c r="Y36" s="2"/>
    </row>
    <row r="37" spans="1:24" ht="12.75" customHeight="1">
      <c r="A37" s="17" t="s">
        <v>116</v>
      </c>
      <c r="B37" s="18" t="s">
        <v>117</v>
      </c>
      <c r="C37" s="86">
        <v>13</v>
      </c>
      <c r="D37" s="19"/>
      <c r="E37" s="86">
        <v>28</v>
      </c>
      <c r="F37" s="86"/>
      <c r="G37" s="19">
        <v>14</v>
      </c>
      <c r="H37" s="20">
        <v>14</v>
      </c>
      <c r="I37" s="40">
        <v>407</v>
      </c>
      <c r="J37" s="18" t="s">
        <v>118</v>
      </c>
      <c r="K37" s="85">
        <v>69</v>
      </c>
      <c r="L37" s="19">
        <v>-1</v>
      </c>
      <c r="M37" s="86">
        <v>266</v>
      </c>
      <c r="N37" s="86">
        <v>1</v>
      </c>
      <c r="O37" s="19">
        <v>128</v>
      </c>
      <c r="P37" s="20">
        <v>138</v>
      </c>
      <c r="Q37" s="49">
        <v>904</v>
      </c>
      <c r="R37" s="50" t="s">
        <v>119</v>
      </c>
      <c r="S37" s="85">
        <v>27</v>
      </c>
      <c r="T37" s="19"/>
      <c r="U37" s="86">
        <v>71</v>
      </c>
      <c r="V37" s="86"/>
      <c r="W37" s="19">
        <v>35</v>
      </c>
      <c r="X37" s="20">
        <v>36</v>
      </c>
    </row>
    <row r="38" spans="1:24" ht="12.75" customHeight="1">
      <c r="A38" s="17" t="s">
        <v>120</v>
      </c>
      <c r="B38" s="18" t="s">
        <v>121</v>
      </c>
      <c r="C38" s="86">
        <v>1</v>
      </c>
      <c r="D38" s="19"/>
      <c r="E38" s="86">
        <v>3</v>
      </c>
      <c r="F38" s="86"/>
      <c r="G38" s="19">
        <v>1</v>
      </c>
      <c r="H38" s="20">
        <v>2</v>
      </c>
      <c r="I38" s="40">
        <v>408</v>
      </c>
      <c r="J38" s="18" t="s">
        <v>29</v>
      </c>
      <c r="K38" s="85">
        <v>14</v>
      </c>
      <c r="L38" s="19"/>
      <c r="M38" s="86">
        <v>49</v>
      </c>
      <c r="N38" s="86">
        <v>-1</v>
      </c>
      <c r="O38" s="19">
        <v>26</v>
      </c>
      <c r="P38" s="20">
        <v>23</v>
      </c>
      <c r="Q38" s="49">
        <v>905</v>
      </c>
      <c r="R38" s="50" t="s">
        <v>122</v>
      </c>
      <c r="S38" s="85">
        <v>70</v>
      </c>
      <c r="T38" s="19">
        <v>-1</v>
      </c>
      <c r="U38" s="86">
        <v>187</v>
      </c>
      <c r="V38" s="86">
        <v>-2</v>
      </c>
      <c r="W38" s="19">
        <v>83</v>
      </c>
      <c r="X38" s="20">
        <v>104</v>
      </c>
    </row>
    <row r="39" spans="1:24" ht="12.75" customHeight="1">
      <c r="A39" s="17" t="s">
        <v>123</v>
      </c>
      <c r="B39" s="18" t="s">
        <v>124</v>
      </c>
      <c r="C39" s="86">
        <v>10</v>
      </c>
      <c r="D39" s="19"/>
      <c r="E39" s="86">
        <v>31</v>
      </c>
      <c r="F39" s="86"/>
      <c r="G39" s="19">
        <v>18</v>
      </c>
      <c r="H39" s="20">
        <v>13</v>
      </c>
      <c r="I39" s="40">
        <v>409</v>
      </c>
      <c r="J39" s="18" t="s">
        <v>125</v>
      </c>
      <c r="K39" s="85">
        <v>52</v>
      </c>
      <c r="L39" s="19"/>
      <c r="M39" s="86">
        <v>174</v>
      </c>
      <c r="N39" s="86"/>
      <c r="O39" s="19">
        <v>78</v>
      </c>
      <c r="P39" s="20">
        <v>96</v>
      </c>
      <c r="Q39" s="49">
        <v>908</v>
      </c>
      <c r="R39" s="50" t="s">
        <v>126</v>
      </c>
      <c r="S39" s="85">
        <v>19</v>
      </c>
      <c r="T39" s="19"/>
      <c r="U39" s="86">
        <v>38</v>
      </c>
      <c r="V39" s="86"/>
      <c r="W39" s="19">
        <v>21</v>
      </c>
      <c r="X39" s="20">
        <v>17</v>
      </c>
    </row>
    <row r="40" spans="1:24" ht="12.75" customHeight="1">
      <c r="A40" s="17" t="s">
        <v>127</v>
      </c>
      <c r="B40" s="18" t="s">
        <v>128</v>
      </c>
      <c r="C40" s="86">
        <v>93</v>
      </c>
      <c r="D40" s="19">
        <v>-2</v>
      </c>
      <c r="E40" s="86">
        <v>229</v>
      </c>
      <c r="F40" s="86">
        <v>-3</v>
      </c>
      <c r="G40" s="19">
        <v>114</v>
      </c>
      <c r="H40" s="20">
        <v>115</v>
      </c>
      <c r="I40" s="40">
        <v>410</v>
      </c>
      <c r="J40" s="18" t="s">
        <v>129</v>
      </c>
      <c r="K40" s="85">
        <v>8</v>
      </c>
      <c r="L40" s="19"/>
      <c r="M40" s="86">
        <v>18</v>
      </c>
      <c r="N40" s="86"/>
      <c r="O40" s="19">
        <v>10</v>
      </c>
      <c r="P40" s="20">
        <v>8</v>
      </c>
      <c r="Q40" s="49">
        <v>909</v>
      </c>
      <c r="R40" s="50" t="s">
        <v>130</v>
      </c>
      <c r="S40" s="85">
        <v>129</v>
      </c>
      <c r="T40" s="19"/>
      <c r="U40" s="86">
        <v>314</v>
      </c>
      <c r="V40" s="86">
        <v>2</v>
      </c>
      <c r="W40" s="19">
        <v>152</v>
      </c>
      <c r="X40" s="20">
        <v>162</v>
      </c>
    </row>
    <row r="41" spans="1:24" ht="12.75" customHeight="1">
      <c r="A41" s="17" t="s">
        <v>131</v>
      </c>
      <c r="B41" s="18" t="s">
        <v>132</v>
      </c>
      <c r="C41" s="86">
        <v>72</v>
      </c>
      <c r="D41" s="19">
        <v>-2</v>
      </c>
      <c r="E41" s="86">
        <v>156</v>
      </c>
      <c r="F41" s="86">
        <v>-2</v>
      </c>
      <c r="G41" s="19">
        <v>80</v>
      </c>
      <c r="H41" s="20">
        <v>76</v>
      </c>
      <c r="I41" s="40">
        <v>412</v>
      </c>
      <c r="J41" s="18" t="s">
        <v>133</v>
      </c>
      <c r="K41" s="85">
        <v>6</v>
      </c>
      <c r="L41" s="19"/>
      <c r="M41" s="86">
        <v>12</v>
      </c>
      <c r="N41" s="86"/>
      <c r="O41" s="19">
        <v>6</v>
      </c>
      <c r="P41" s="20">
        <v>6</v>
      </c>
      <c r="Q41" s="49">
        <v>916</v>
      </c>
      <c r="R41" s="50" t="s">
        <v>134</v>
      </c>
      <c r="S41" s="85">
        <v>28</v>
      </c>
      <c r="T41" s="19"/>
      <c r="U41" s="86">
        <v>68</v>
      </c>
      <c r="V41" s="86"/>
      <c r="W41" s="19">
        <v>35</v>
      </c>
      <c r="X41" s="20">
        <v>33</v>
      </c>
    </row>
    <row r="42" spans="1:24" ht="12.75" customHeight="1">
      <c r="A42" s="17" t="s">
        <v>135</v>
      </c>
      <c r="B42" s="18" t="s">
        <v>136</v>
      </c>
      <c r="C42" s="86">
        <v>56</v>
      </c>
      <c r="D42" s="19">
        <v>3</v>
      </c>
      <c r="E42" s="86">
        <v>165</v>
      </c>
      <c r="F42" s="86">
        <v>4</v>
      </c>
      <c r="G42" s="19">
        <v>87</v>
      </c>
      <c r="H42" s="20">
        <v>78</v>
      </c>
      <c r="I42" s="40">
        <v>413</v>
      </c>
      <c r="J42" s="18" t="s">
        <v>137</v>
      </c>
      <c r="K42" s="85">
        <v>1</v>
      </c>
      <c r="L42" s="19"/>
      <c r="M42" s="86">
        <v>3</v>
      </c>
      <c r="N42" s="86"/>
      <c r="O42" s="19">
        <v>2</v>
      </c>
      <c r="P42" s="20">
        <v>1</v>
      </c>
      <c r="Q42" s="49">
        <v>917</v>
      </c>
      <c r="R42" s="50" t="s">
        <v>138</v>
      </c>
      <c r="S42" s="85">
        <v>29</v>
      </c>
      <c r="T42" s="19"/>
      <c r="U42" s="86">
        <v>68</v>
      </c>
      <c r="V42" s="86"/>
      <c r="W42" s="19">
        <v>31</v>
      </c>
      <c r="X42" s="20">
        <v>37</v>
      </c>
    </row>
    <row r="43" spans="1:24" ht="12.75" customHeight="1">
      <c r="A43" s="17" t="s">
        <v>139</v>
      </c>
      <c r="B43" s="18" t="s">
        <v>140</v>
      </c>
      <c r="C43" s="86">
        <v>59</v>
      </c>
      <c r="D43" s="19">
        <v>-1</v>
      </c>
      <c r="E43" s="86">
        <v>183</v>
      </c>
      <c r="F43" s="86">
        <v>-1</v>
      </c>
      <c r="G43" s="19">
        <v>92</v>
      </c>
      <c r="H43" s="20">
        <v>91</v>
      </c>
      <c r="I43" s="46"/>
      <c r="J43" s="25"/>
      <c r="K43" s="19"/>
      <c r="L43" s="19"/>
      <c r="M43" s="19"/>
      <c r="N43" s="19"/>
      <c r="O43" s="19"/>
      <c r="P43" s="20"/>
      <c r="Q43" s="49">
        <v>919</v>
      </c>
      <c r="R43" s="51" t="s">
        <v>141</v>
      </c>
      <c r="S43" s="85">
        <v>56</v>
      </c>
      <c r="T43" s="19"/>
      <c r="U43" s="86">
        <v>115</v>
      </c>
      <c r="V43" s="86"/>
      <c r="W43" s="19">
        <v>48</v>
      </c>
      <c r="X43" s="20">
        <v>67</v>
      </c>
    </row>
    <row r="44" spans="1:24" ht="12.75" customHeight="1">
      <c r="A44" s="24"/>
      <c r="B44" s="25"/>
      <c r="C44" s="19"/>
      <c r="D44" s="19"/>
      <c r="E44" s="19"/>
      <c r="F44" s="19" t="s">
        <v>142</v>
      </c>
      <c r="G44" s="19"/>
      <c r="H44" s="20"/>
      <c r="I44" s="47"/>
      <c r="J44" s="29"/>
      <c r="K44" s="30"/>
      <c r="L44" s="30"/>
      <c r="M44" s="30"/>
      <c r="N44" s="30"/>
      <c r="O44" s="30"/>
      <c r="P44" s="31"/>
      <c r="Q44" s="49"/>
      <c r="R44" s="50"/>
      <c r="S44" s="86"/>
      <c r="T44" s="19"/>
      <c r="U44" s="86"/>
      <c r="V44" s="86"/>
      <c r="W44" s="19"/>
      <c r="X44" s="20"/>
    </row>
    <row r="45" spans="1:24" ht="12.75" customHeight="1">
      <c r="A45" s="48"/>
      <c r="B45" s="29"/>
      <c r="C45" s="30"/>
      <c r="D45" s="30"/>
      <c r="E45" s="30"/>
      <c r="F45" s="30"/>
      <c r="G45" s="30"/>
      <c r="H45" s="31"/>
      <c r="I45" s="15"/>
      <c r="J45" s="12" t="s">
        <v>143</v>
      </c>
      <c r="K45" s="13">
        <v>64</v>
      </c>
      <c r="L45" s="13">
        <v>-1</v>
      </c>
      <c r="M45" s="13">
        <v>125</v>
      </c>
      <c r="N45" s="13">
        <v>-3</v>
      </c>
      <c r="O45" s="13">
        <v>59</v>
      </c>
      <c r="P45" s="14">
        <v>66</v>
      </c>
      <c r="Q45" s="52"/>
      <c r="R45" s="53"/>
      <c r="S45" s="38"/>
      <c r="T45" s="30"/>
      <c r="U45" s="38"/>
      <c r="V45" s="38"/>
      <c r="W45" s="30"/>
      <c r="X45" s="31"/>
    </row>
    <row r="46" spans="1:24" ht="12.75" customHeight="1">
      <c r="A46" s="15"/>
      <c r="B46" s="12" t="s">
        <v>144</v>
      </c>
      <c r="C46" s="13">
        <v>772</v>
      </c>
      <c r="D46" s="13">
        <v>5</v>
      </c>
      <c r="E46" s="13">
        <v>2390</v>
      </c>
      <c r="F46" s="13">
        <v>8</v>
      </c>
      <c r="G46" s="13">
        <v>1164</v>
      </c>
      <c r="H46" s="14">
        <v>1226</v>
      </c>
      <c r="I46" s="40">
        <v>501</v>
      </c>
      <c r="J46" s="18" t="s">
        <v>145</v>
      </c>
      <c r="K46" s="85">
        <v>35</v>
      </c>
      <c r="L46" s="19"/>
      <c r="M46" s="86">
        <v>75</v>
      </c>
      <c r="N46" s="86"/>
      <c r="O46" s="19">
        <v>36</v>
      </c>
      <c r="P46" s="20">
        <v>39</v>
      </c>
      <c r="Q46" s="54"/>
      <c r="R46" s="55"/>
      <c r="S46" s="91"/>
      <c r="T46" s="56"/>
      <c r="U46" s="91"/>
      <c r="V46" s="91"/>
      <c r="W46" s="56"/>
      <c r="X46" s="57"/>
    </row>
    <row r="47" spans="1:24" ht="12.75" customHeight="1">
      <c r="A47" s="17" t="s">
        <v>146</v>
      </c>
      <c r="B47" s="18" t="s">
        <v>147</v>
      </c>
      <c r="C47" s="85">
        <v>61</v>
      </c>
      <c r="D47" s="19"/>
      <c r="E47" s="86">
        <v>191</v>
      </c>
      <c r="F47" s="86"/>
      <c r="G47" s="19">
        <v>82</v>
      </c>
      <c r="H47" s="20">
        <v>109</v>
      </c>
      <c r="I47" s="40">
        <v>502</v>
      </c>
      <c r="J47" s="18" t="s">
        <v>148</v>
      </c>
      <c r="K47" s="85">
        <v>11</v>
      </c>
      <c r="L47" s="19"/>
      <c r="M47" s="86">
        <v>20</v>
      </c>
      <c r="N47" s="86"/>
      <c r="O47" s="19">
        <v>10</v>
      </c>
      <c r="P47" s="20">
        <v>10</v>
      </c>
      <c r="Q47" s="58"/>
      <c r="R47" s="59"/>
      <c r="S47" s="92"/>
      <c r="T47" s="60"/>
      <c r="U47" s="92"/>
      <c r="V47" s="92"/>
      <c r="W47" s="60"/>
      <c r="X47" s="61"/>
    </row>
    <row r="48" spans="1:24" ht="12.75" customHeight="1">
      <c r="A48" s="17" t="s">
        <v>149</v>
      </c>
      <c r="B48" s="18" t="s">
        <v>150</v>
      </c>
      <c r="C48" s="85">
        <v>66</v>
      </c>
      <c r="D48" s="19"/>
      <c r="E48" s="86">
        <v>178</v>
      </c>
      <c r="F48" s="86"/>
      <c r="G48" s="19">
        <v>91</v>
      </c>
      <c r="H48" s="20">
        <v>87</v>
      </c>
      <c r="I48" s="40">
        <v>503</v>
      </c>
      <c r="J48" s="18" t="s">
        <v>151</v>
      </c>
      <c r="K48" s="85">
        <v>11</v>
      </c>
      <c r="L48" s="19">
        <v>-1</v>
      </c>
      <c r="M48" s="86">
        <v>16</v>
      </c>
      <c r="N48" s="86">
        <v>-3</v>
      </c>
      <c r="O48" s="19">
        <v>9</v>
      </c>
      <c r="P48" s="20">
        <v>7</v>
      </c>
      <c r="Q48" s="58"/>
      <c r="R48" s="62"/>
      <c r="S48" s="92"/>
      <c r="T48" s="60"/>
      <c r="U48" s="92"/>
      <c r="V48" s="92"/>
      <c r="W48" s="60"/>
      <c r="X48" s="61"/>
    </row>
    <row r="49" spans="1:32" s="1" customFormat="1" ht="12.75" customHeight="1">
      <c r="A49" s="17" t="s">
        <v>152</v>
      </c>
      <c r="B49" s="18" t="s">
        <v>153</v>
      </c>
      <c r="C49" s="85">
        <v>41</v>
      </c>
      <c r="D49" s="19"/>
      <c r="E49" s="86">
        <v>115</v>
      </c>
      <c r="F49" s="86"/>
      <c r="G49" s="19">
        <v>53</v>
      </c>
      <c r="H49" s="20">
        <v>62</v>
      </c>
      <c r="I49" s="40">
        <v>504</v>
      </c>
      <c r="J49" s="18" t="s">
        <v>154</v>
      </c>
      <c r="K49" s="85">
        <v>7</v>
      </c>
      <c r="L49" s="19"/>
      <c r="M49" s="86">
        <v>14</v>
      </c>
      <c r="N49" s="86"/>
      <c r="O49" s="19">
        <v>4</v>
      </c>
      <c r="P49" s="20">
        <v>10</v>
      </c>
      <c r="Q49" s="63"/>
      <c r="R49" s="64"/>
      <c r="S49" s="92"/>
      <c r="T49" s="60"/>
      <c r="U49" s="92"/>
      <c r="V49" s="92"/>
      <c r="W49" s="60"/>
      <c r="X49" s="61"/>
      <c r="Z49" s="2"/>
      <c r="AA49" s="2"/>
      <c r="AB49" s="2"/>
      <c r="AC49" s="2"/>
      <c r="AD49" s="2"/>
      <c r="AE49" s="2"/>
      <c r="AF49" s="2"/>
    </row>
    <row r="50" spans="1:32" s="1" customFormat="1" ht="12.75" customHeight="1">
      <c r="A50" s="17" t="s">
        <v>155</v>
      </c>
      <c r="B50" s="65" t="s">
        <v>156</v>
      </c>
      <c r="C50" s="85">
        <v>37</v>
      </c>
      <c r="D50" s="19"/>
      <c r="E50" s="86">
        <v>116</v>
      </c>
      <c r="F50" s="86">
        <v>-1</v>
      </c>
      <c r="G50" s="19">
        <v>54</v>
      </c>
      <c r="H50" s="20">
        <v>62</v>
      </c>
      <c r="I50" s="46"/>
      <c r="J50" s="25"/>
      <c r="K50" s="19"/>
      <c r="L50" s="19"/>
      <c r="M50" s="19"/>
      <c r="N50" s="19"/>
      <c r="O50" s="19"/>
      <c r="P50" s="20"/>
      <c r="Q50" s="63"/>
      <c r="R50" s="64"/>
      <c r="S50" s="92"/>
      <c r="T50" s="60"/>
      <c r="U50" s="92"/>
      <c r="V50" s="92"/>
      <c r="W50" s="60"/>
      <c r="X50" s="61"/>
      <c r="Z50" s="2"/>
      <c r="AA50" s="2"/>
      <c r="AB50" s="2"/>
      <c r="AC50" s="2"/>
      <c r="AD50" s="2"/>
      <c r="AE50" s="2"/>
      <c r="AF50" s="2"/>
    </row>
    <row r="51" spans="1:32" s="1" customFormat="1" ht="12.75" customHeight="1">
      <c r="A51" s="17" t="s">
        <v>157</v>
      </c>
      <c r="B51" s="66" t="s">
        <v>158</v>
      </c>
      <c r="C51" s="85">
        <v>24</v>
      </c>
      <c r="D51" s="19"/>
      <c r="E51" s="86">
        <v>59</v>
      </c>
      <c r="F51" s="86"/>
      <c r="G51" s="19">
        <v>29</v>
      </c>
      <c r="H51" s="20">
        <v>30</v>
      </c>
      <c r="I51" s="47"/>
      <c r="J51" s="29"/>
      <c r="K51" s="30"/>
      <c r="L51" s="30"/>
      <c r="M51" s="30"/>
      <c r="N51" s="30"/>
      <c r="O51" s="30"/>
      <c r="P51" s="31"/>
      <c r="Q51" s="67"/>
      <c r="R51" s="68"/>
      <c r="S51" s="60"/>
      <c r="T51" s="60"/>
      <c r="U51" s="60"/>
      <c r="V51" s="60"/>
      <c r="W51" s="60"/>
      <c r="X51" s="61"/>
      <c r="Z51" s="2"/>
      <c r="AA51" s="2"/>
      <c r="AB51" s="2"/>
      <c r="AC51" s="2"/>
      <c r="AD51" s="2"/>
      <c r="AE51" s="2"/>
      <c r="AF51" s="2"/>
    </row>
    <row r="52" spans="1:32" s="1" customFormat="1" ht="12.75" customHeight="1">
      <c r="A52" s="17" t="s">
        <v>159</v>
      </c>
      <c r="B52" s="18" t="s">
        <v>160</v>
      </c>
      <c r="C52" s="85">
        <v>29</v>
      </c>
      <c r="D52" s="19"/>
      <c r="E52" s="86">
        <v>85</v>
      </c>
      <c r="F52" s="86"/>
      <c r="G52" s="19">
        <v>45</v>
      </c>
      <c r="H52" s="20">
        <v>40</v>
      </c>
      <c r="I52" s="15"/>
      <c r="J52" s="12" t="s">
        <v>161</v>
      </c>
      <c r="K52" s="13">
        <v>303</v>
      </c>
      <c r="L52" s="13">
        <v>1</v>
      </c>
      <c r="M52" s="13">
        <v>966</v>
      </c>
      <c r="N52" s="13">
        <v>-2</v>
      </c>
      <c r="O52" s="13">
        <v>477</v>
      </c>
      <c r="P52" s="14">
        <v>489</v>
      </c>
      <c r="Q52" s="67"/>
      <c r="R52" s="68"/>
      <c r="S52" s="60"/>
      <c r="T52" s="60"/>
      <c r="U52" s="60"/>
      <c r="V52" s="60"/>
      <c r="W52" s="60"/>
      <c r="X52" s="61"/>
      <c r="Z52" s="2"/>
      <c r="AA52" s="2"/>
      <c r="AB52" s="2"/>
      <c r="AC52" s="2"/>
      <c r="AD52" s="2"/>
      <c r="AE52" s="2"/>
      <c r="AF52" s="2"/>
    </row>
    <row r="53" spans="1:32" s="1" customFormat="1" ht="12.75" customHeight="1">
      <c r="A53" s="17" t="s">
        <v>162</v>
      </c>
      <c r="B53" s="18" t="s">
        <v>163</v>
      </c>
      <c r="C53" s="85">
        <v>4</v>
      </c>
      <c r="D53" s="19">
        <v>1</v>
      </c>
      <c r="E53" s="86">
        <v>7</v>
      </c>
      <c r="F53" s="86">
        <v>1</v>
      </c>
      <c r="G53" s="19">
        <v>3</v>
      </c>
      <c r="H53" s="20">
        <v>4</v>
      </c>
      <c r="I53" s="40">
        <v>601</v>
      </c>
      <c r="J53" s="18" t="s">
        <v>164</v>
      </c>
      <c r="K53" s="85">
        <v>37</v>
      </c>
      <c r="L53" s="19"/>
      <c r="M53" s="86">
        <v>141</v>
      </c>
      <c r="N53" s="86">
        <v>-2</v>
      </c>
      <c r="O53" s="19">
        <v>64</v>
      </c>
      <c r="P53" s="20">
        <v>77</v>
      </c>
      <c r="Q53" s="67"/>
      <c r="R53" s="68"/>
      <c r="S53" s="60"/>
      <c r="T53" s="60"/>
      <c r="U53" s="60"/>
      <c r="V53" s="60"/>
      <c r="W53" s="60"/>
      <c r="X53" s="61"/>
      <c r="Z53" s="2"/>
      <c r="AA53" s="2"/>
      <c r="AB53" s="2"/>
      <c r="AC53" s="2"/>
      <c r="AD53" s="2"/>
      <c r="AE53" s="2"/>
      <c r="AF53" s="2"/>
    </row>
    <row r="54" spans="1:32" s="1" customFormat="1" ht="12.75" customHeight="1">
      <c r="A54" s="17">
        <v>113</v>
      </c>
      <c r="B54" s="18" t="s">
        <v>165</v>
      </c>
      <c r="C54" s="85">
        <v>31</v>
      </c>
      <c r="D54" s="19"/>
      <c r="E54" s="86">
        <v>104</v>
      </c>
      <c r="F54" s="86"/>
      <c r="G54" s="19">
        <v>50</v>
      </c>
      <c r="H54" s="20">
        <v>54</v>
      </c>
      <c r="I54" s="40">
        <v>602</v>
      </c>
      <c r="J54" s="18" t="s">
        <v>166</v>
      </c>
      <c r="K54" s="85">
        <v>96</v>
      </c>
      <c r="L54" s="19"/>
      <c r="M54" s="86">
        <v>316</v>
      </c>
      <c r="N54" s="86">
        <v>-1</v>
      </c>
      <c r="O54" s="19">
        <v>159</v>
      </c>
      <c r="P54" s="20">
        <v>157</v>
      </c>
      <c r="Q54" s="67"/>
      <c r="R54" s="68"/>
      <c r="S54" s="60"/>
      <c r="T54" s="60"/>
      <c r="U54" s="60"/>
      <c r="V54" s="60"/>
      <c r="W54" s="60"/>
      <c r="X54" s="61"/>
      <c r="Z54" s="2"/>
      <c r="AA54" s="2"/>
      <c r="AB54" s="2"/>
      <c r="AC54" s="2"/>
      <c r="AD54" s="2"/>
      <c r="AE54" s="2"/>
      <c r="AF54" s="2"/>
    </row>
    <row r="55" spans="1:32" s="1" customFormat="1" ht="12.75" customHeight="1">
      <c r="A55" s="17">
        <v>114</v>
      </c>
      <c r="B55" s="18" t="s">
        <v>167</v>
      </c>
      <c r="C55" s="85">
        <v>168</v>
      </c>
      <c r="D55" s="19"/>
      <c r="E55" s="86">
        <v>565</v>
      </c>
      <c r="F55" s="86">
        <v>-3</v>
      </c>
      <c r="G55" s="19">
        <v>280</v>
      </c>
      <c r="H55" s="20">
        <v>285</v>
      </c>
      <c r="I55" s="40">
        <v>603</v>
      </c>
      <c r="J55" s="18" t="s">
        <v>168</v>
      </c>
      <c r="K55" s="85">
        <v>39</v>
      </c>
      <c r="L55" s="19">
        <v>1</v>
      </c>
      <c r="M55" s="86">
        <v>108</v>
      </c>
      <c r="N55" s="86">
        <v>2</v>
      </c>
      <c r="O55" s="19">
        <v>54</v>
      </c>
      <c r="P55" s="20">
        <v>54</v>
      </c>
      <c r="Q55" s="69"/>
      <c r="R55" s="68"/>
      <c r="S55" s="60"/>
      <c r="T55" s="60"/>
      <c r="U55" s="60"/>
      <c r="V55" s="60"/>
      <c r="W55" s="60"/>
      <c r="X55" s="61"/>
      <c r="Z55" s="2"/>
      <c r="AA55" s="2"/>
      <c r="AB55" s="2"/>
      <c r="AC55" s="2"/>
      <c r="AD55" s="2"/>
      <c r="AE55" s="2"/>
      <c r="AF55" s="2"/>
    </row>
    <row r="56" spans="1:32" s="1" customFormat="1" ht="12.75" customHeight="1">
      <c r="A56" s="17">
        <v>115</v>
      </c>
      <c r="B56" s="18" t="s">
        <v>169</v>
      </c>
      <c r="C56" s="85">
        <v>64</v>
      </c>
      <c r="D56" s="19">
        <v>1</v>
      </c>
      <c r="E56" s="86">
        <v>197</v>
      </c>
      <c r="F56" s="86">
        <v>2</v>
      </c>
      <c r="G56" s="19">
        <v>101</v>
      </c>
      <c r="H56" s="20">
        <v>96</v>
      </c>
      <c r="I56" s="40">
        <v>604</v>
      </c>
      <c r="J56" s="18" t="s">
        <v>170</v>
      </c>
      <c r="K56" s="85">
        <v>47</v>
      </c>
      <c r="L56" s="19"/>
      <c r="M56" s="86">
        <v>155</v>
      </c>
      <c r="N56" s="86"/>
      <c r="O56" s="19">
        <v>82</v>
      </c>
      <c r="P56" s="20">
        <v>73</v>
      </c>
      <c r="Q56" s="69"/>
      <c r="R56" s="68"/>
      <c r="S56" s="60"/>
      <c r="T56" s="60"/>
      <c r="U56" s="60"/>
      <c r="V56" s="60"/>
      <c r="W56" s="60"/>
      <c r="X56" s="61"/>
      <c r="Z56" s="2"/>
      <c r="AA56" s="2"/>
      <c r="AB56" s="2"/>
      <c r="AC56" s="2"/>
      <c r="AD56" s="2"/>
      <c r="AE56" s="2"/>
      <c r="AF56" s="2"/>
    </row>
    <row r="57" spans="1:32" s="1" customFormat="1" ht="12.75" customHeight="1">
      <c r="A57" s="17">
        <v>116</v>
      </c>
      <c r="B57" s="18" t="s">
        <v>171</v>
      </c>
      <c r="C57" s="85">
        <v>29</v>
      </c>
      <c r="D57" s="19"/>
      <c r="E57" s="86">
        <v>58</v>
      </c>
      <c r="F57" s="86"/>
      <c r="G57" s="19">
        <v>26</v>
      </c>
      <c r="H57" s="20">
        <v>32</v>
      </c>
      <c r="I57" s="40">
        <v>605</v>
      </c>
      <c r="J57" s="18" t="s">
        <v>172</v>
      </c>
      <c r="K57" s="85">
        <v>84</v>
      </c>
      <c r="L57" s="19"/>
      <c r="M57" s="86">
        <v>246</v>
      </c>
      <c r="N57" s="86">
        <v>-1</v>
      </c>
      <c r="O57" s="19">
        <v>118</v>
      </c>
      <c r="P57" s="20">
        <v>128</v>
      </c>
      <c r="Q57" s="70"/>
      <c r="R57" s="68"/>
      <c r="S57" s="60"/>
      <c r="T57" s="60"/>
      <c r="U57" s="60"/>
      <c r="V57" s="60"/>
      <c r="W57" s="60"/>
      <c r="X57" s="61"/>
      <c r="Z57" s="2"/>
      <c r="AA57" s="2"/>
      <c r="AB57" s="2"/>
      <c r="AC57" s="2"/>
      <c r="AD57" s="2"/>
      <c r="AE57" s="2"/>
      <c r="AF57" s="2"/>
    </row>
    <row r="58" spans="1:32" s="1" customFormat="1" ht="12.75" customHeight="1">
      <c r="A58" s="17">
        <v>117</v>
      </c>
      <c r="B58" s="18" t="s">
        <v>173</v>
      </c>
      <c r="C58" s="85">
        <v>131</v>
      </c>
      <c r="D58" s="19">
        <v>3</v>
      </c>
      <c r="E58" s="86">
        <v>437</v>
      </c>
      <c r="F58" s="86">
        <v>7</v>
      </c>
      <c r="G58" s="19">
        <v>211</v>
      </c>
      <c r="H58" s="20">
        <v>226</v>
      </c>
      <c r="I58" s="40"/>
      <c r="J58" s="18"/>
      <c r="K58" s="86"/>
      <c r="L58" s="19"/>
      <c r="M58" s="86"/>
      <c r="N58" s="86"/>
      <c r="O58" s="19"/>
      <c r="P58" s="20"/>
      <c r="Q58" s="70"/>
      <c r="R58" s="68"/>
      <c r="S58" s="60"/>
      <c r="T58" s="60"/>
      <c r="U58" s="60"/>
      <c r="V58" s="60"/>
      <c r="W58" s="60"/>
      <c r="X58" s="61"/>
      <c r="Z58" s="2"/>
      <c r="AA58" s="2"/>
      <c r="AB58" s="2"/>
      <c r="AC58" s="2"/>
      <c r="AD58" s="2"/>
      <c r="AE58" s="2"/>
      <c r="AF58" s="2"/>
    </row>
    <row r="59" spans="1:32" s="1" customFormat="1" ht="12.75" customHeight="1">
      <c r="A59" s="17">
        <v>118</v>
      </c>
      <c r="B59" s="18" t="s">
        <v>174</v>
      </c>
      <c r="C59" s="85">
        <v>87</v>
      </c>
      <c r="D59" s="19"/>
      <c r="E59" s="86">
        <v>278</v>
      </c>
      <c r="F59" s="86">
        <v>2</v>
      </c>
      <c r="G59" s="19">
        <v>139</v>
      </c>
      <c r="H59" s="20">
        <v>139</v>
      </c>
      <c r="I59" s="40"/>
      <c r="J59" s="18"/>
      <c r="K59" s="86"/>
      <c r="L59" s="19"/>
      <c r="M59" s="86"/>
      <c r="N59" s="86"/>
      <c r="O59" s="19"/>
      <c r="P59" s="20"/>
      <c r="Q59" s="70"/>
      <c r="R59" s="68"/>
      <c r="S59" s="60"/>
      <c r="T59" s="60"/>
      <c r="U59" s="60"/>
      <c r="V59" s="60"/>
      <c r="W59" s="60"/>
      <c r="X59" s="61"/>
      <c r="Z59" s="2"/>
      <c r="AA59" s="2"/>
      <c r="AB59" s="2"/>
      <c r="AC59" s="2"/>
      <c r="AD59" s="2"/>
      <c r="AE59" s="2"/>
      <c r="AF59" s="2"/>
    </row>
    <row r="60" spans="1:32" s="1" customFormat="1" ht="12.75" customHeight="1">
      <c r="A60" s="71"/>
      <c r="B60" s="25"/>
      <c r="C60" s="19"/>
      <c r="D60" s="19"/>
      <c r="E60" s="19"/>
      <c r="F60" s="19"/>
      <c r="G60" s="19"/>
      <c r="H60" s="20"/>
      <c r="I60" s="46"/>
      <c r="J60" s="25"/>
      <c r="K60" s="19"/>
      <c r="L60" s="19"/>
      <c r="M60" s="19"/>
      <c r="N60" s="19"/>
      <c r="O60" s="19"/>
      <c r="P60" s="20"/>
      <c r="Q60" s="70"/>
      <c r="R60" s="68"/>
      <c r="S60" s="60"/>
      <c r="T60" s="60"/>
      <c r="U60" s="60"/>
      <c r="V60" s="60"/>
      <c r="W60" s="60"/>
      <c r="X60" s="61"/>
      <c r="Z60" s="2"/>
      <c r="AA60" s="2"/>
      <c r="AB60" s="2"/>
      <c r="AC60" s="2"/>
      <c r="AD60" s="2"/>
      <c r="AE60" s="2"/>
      <c r="AF60" s="2"/>
    </row>
    <row r="61" spans="1:32" s="1" customFormat="1" ht="12.75" customHeight="1">
      <c r="A61" s="72"/>
      <c r="B61" s="73"/>
      <c r="C61" s="74"/>
      <c r="D61" s="74"/>
      <c r="E61" s="74"/>
      <c r="F61" s="74"/>
      <c r="G61" s="74"/>
      <c r="H61" s="75"/>
      <c r="I61" s="76"/>
      <c r="J61" s="73"/>
      <c r="K61" s="74"/>
      <c r="L61" s="74"/>
      <c r="M61" s="74"/>
      <c r="N61" s="74"/>
      <c r="O61" s="74"/>
      <c r="P61" s="75"/>
      <c r="Q61" s="77"/>
      <c r="R61" s="78"/>
      <c r="S61" s="79"/>
      <c r="T61" s="79"/>
      <c r="U61" s="79"/>
      <c r="V61" s="79"/>
      <c r="W61" s="79"/>
      <c r="X61" s="80"/>
      <c r="Z61" s="2"/>
      <c r="AA61" s="2"/>
      <c r="AB61" s="2"/>
      <c r="AC61" s="2"/>
      <c r="AD61" s="2"/>
      <c r="AE61" s="2"/>
      <c r="AF61" s="2"/>
    </row>
  </sheetData>
  <sheetProtection/>
  <mergeCells count="27">
    <mergeCell ref="A3:A4"/>
    <mergeCell ref="B3:B4"/>
    <mergeCell ref="C3:C4"/>
    <mergeCell ref="D3:D4"/>
    <mergeCell ref="E3:H3"/>
    <mergeCell ref="A1:F2"/>
    <mergeCell ref="H1:H2"/>
    <mergeCell ref="I1:I2"/>
    <mergeCell ref="J1:O2"/>
    <mergeCell ref="U1:X2"/>
    <mergeCell ref="G5:G6"/>
    <mergeCell ref="I3:I4"/>
    <mergeCell ref="J3:J4"/>
    <mergeCell ref="K3:K4"/>
    <mergeCell ref="L3:L4"/>
    <mergeCell ref="R3:R4"/>
    <mergeCell ref="S3:S4"/>
    <mergeCell ref="T3:T4"/>
    <mergeCell ref="U3:X3"/>
    <mergeCell ref="M3:P3"/>
    <mergeCell ref="Q3:Q4"/>
    <mergeCell ref="B5:B6"/>
    <mergeCell ref="C5:C6"/>
    <mergeCell ref="D5:D6"/>
    <mergeCell ref="E5:E6"/>
    <mergeCell ref="F5:F6"/>
    <mergeCell ref="H5:H6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4.625" style="337" customWidth="1"/>
    <col min="2" max="2" width="8.75390625" style="338" customWidth="1"/>
    <col min="3" max="3" width="7.125" style="336" customWidth="1"/>
    <col min="4" max="4" width="5.125" style="336" customWidth="1"/>
    <col min="5" max="5" width="9.625" style="336" customWidth="1"/>
    <col min="6" max="6" width="6.00390625" style="336" customWidth="1"/>
    <col min="7" max="8" width="8.125" style="336" customWidth="1"/>
    <col min="9" max="9" width="4.625" style="337" customWidth="1"/>
    <col min="10" max="10" width="8.75390625" style="336" customWidth="1"/>
    <col min="11" max="11" width="7.125" style="336" customWidth="1"/>
    <col min="12" max="12" width="5.125" style="336" customWidth="1"/>
    <col min="13" max="13" width="9.625" style="336" customWidth="1"/>
    <col min="14" max="14" width="6.00390625" style="336" customWidth="1"/>
    <col min="15" max="16" width="8.125" style="336" customWidth="1"/>
    <col min="17" max="17" width="4.625" style="339" customWidth="1"/>
    <col min="18" max="18" width="8.75390625" style="340" customWidth="1"/>
    <col min="19" max="19" width="7.125" style="336" customWidth="1"/>
    <col min="20" max="20" width="5.125" style="336" customWidth="1"/>
    <col min="21" max="21" width="9.625" style="336" customWidth="1"/>
    <col min="22" max="22" width="6.00390625" style="336" customWidth="1"/>
    <col min="23" max="24" width="8.125" style="336" customWidth="1"/>
    <col min="25" max="25" width="4.625" style="337" customWidth="1"/>
    <col min="26" max="26" width="8.50390625" style="336" customWidth="1"/>
    <col min="27" max="27" width="7.25390625" style="336" customWidth="1"/>
    <col min="28" max="28" width="5.125" style="336" customWidth="1"/>
    <col min="29" max="29" width="7.25390625" style="336" customWidth="1"/>
    <col min="30" max="30" width="5.00390625" style="336" customWidth="1"/>
    <col min="31" max="32" width="7.25390625" style="336" customWidth="1"/>
    <col min="33" max="16384" width="9.00390625" style="336" customWidth="1"/>
  </cols>
  <sheetData>
    <row r="1" spans="1:24" ht="12" customHeight="1">
      <c r="A1" s="417" t="s">
        <v>203</v>
      </c>
      <c r="B1" s="418"/>
      <c r="C1" s="418"/>
      <c r="D1" s="418"/>
      <c r="E1" s="418"/>
      <c r="F1" s="418"/>
      <c r="G1" s="334"/>
      <c r="H1" s="420" t="s">
        <v>343</v>
      </c>
      <c r="I1" s="422">
        <f>'[1]４月'!I1:I2+1</f>
        <v>26</v>
      </c>
      <c r="J1" s="428" t="s">
        <v>371</v>
      </c>
      <c r="K1" s="418"/>
      <c r="L1" s="418"/>
      <c r="M1" s="418"/>
      <c r="N1" s="418"/>
      <c r="O1" s="418"/>
      <c r="P1" s="418"/>
      <c r="Q1" s="418"/>
      <c r="R1" s="334"/>
      <c r="S1" s="334"/>
      <c r="T1" s="334"/>
      <c r="U1" s="410" t="s">
        <v>372</v>
      </c>
      <c r="V1" s="410"/>
      <c r="W1" s="410"/>
      <c r="X1" s="410"/>
    </row>
    <row r="2" spans="1:24" ht="12" customHeight="1">
      <c r="A2" s="419"/>
      <c r="B2" s="419"/>
      <c r="C2" s="419"/>
      <c r="D2" s="419"/>
      <c r="E2" s="419"/>
      <c r="F2" s="419"/>
      <c r="G2" s="335"/>
      <c r="H2" s="421"/>
      <c r="I2" s="423"/>
      <c r="J2" s="419"/>
      <c r="K2" s="419"/>
      <c r="L2" s="419"/>
      <c r="M2" s="419"/>
      <c r="N2" s="419"/>
      <c r="O2" s="419"/>
      <c r="P2" s="419"/>
      <c r="Q2" s="419"/>
      <c r="R2" s="335"/>
      <c r="S2" s="335"/>
      <c r="T2" s="335"/>
      <c r="U2" s="411"/>
      <c r="V2" s="411"/>
      <c r="W2" s="411"/>
      <c r="X2" s="411"/>
    </row>
    <row r="3" spans="1:32" ht="12" customHeight="1">
      <c r="A3" s="412" t="s">
        <v>346</v>
      </c>
      <c r="B3" s="413" t="s">
        <v>347</v>
      </c>
      <c r="C3" s="413" t="s">
        <v>348</v>
      </c>
      <c r="D3" s="413" t="s">
        <v>349</v>
      </c>
      <c r="E3" s="429" t="s">
        <v>350</v>
      </c>
      <c r="F3" s="429"/>
      <c r="G3" s="429"/>
      <c r="H3" s="430"/>
      <c r="I3" s="412" t="s">
        <v>346</v>
      </c>
      <c r="J3" s="413" t="s">
        <v>347</v>
      </c>
      <c r="K3" s="413" t="s">
        <v>348</v>
      </c>
      <c r="L3" s="413" t="s">
        <v>349</v>
      </c>
      <c r="M3" s="429" t="s">
        <v>350</v>
      </c>
      <c r="N3" s="429"/>
      <c r="O3" s="429"/>
      <c r="P3" s="430"/>
      <c r="Q3" s="412" t="s">
        <v>346</v>
      </c>
      <c r="R3" s="413" t="s">
        <v>347</v>
      </c>
      <c r="S3" s="413" t="s">
        <v>348</v>
      </c>
      <c r="T3" s="413" t="s">
        <v>349</v>
      </c>
      <c r="U3" s="429" t="s">
        <v>350</v>
      </c>
      <c r="V3" s="429"/>
      <c r="W3" s="429"/>
      <c r="X3" s="430"/>
      <c r="Y3" s="341"/>
      <c r="Z3" s="342"/>
      <c r="AA3" s="342"/>
      <c r="AB3" s="342"/>
      <c r="AC3" s="340"/>
      <c r="AD3" s="340"/>
      <c r="AE3" s="340"/>
      <c r="AF3" s="340"/>
    </row>
    <row r="4" spans="1:32" ht="12" customHeight="1">
      <c r="A4" s="412"/>
      <c r="B4" s="413"/>
      <c r="C4" s="413"/>
      <c r="D4" s="414"/>
      <c r="E4" s="275" t="s">
        <v>351</v>
      </c>
      <c r="F4" s="275" t="s">
        <v>349</v>
      </c>
      <c r="G4" s="275" t="s">
        <v>352</v>
      </c>
      <c r="H4" s="276" t="s">
        <v>353</v>
      </c>
      <c r="I4" s="412"/>
      <c r="J4" s="413"/>
      <c r="K4" s="413"/>
      <c r="L4" s="414"/>
      <c r="M4" s="277" t="s">
        <v>351</v>
      </c>
      <c r="N4" s="275" t="s">
        <v>349</v>
      </c>
      <c r="O4" s="275" t="s">
        <v>352</v>
      </c>
      <c r="P4" s="276" t="s">
        <v>353</v>
      </c>
      <c r="Q4" s="412"/>
      <c r="R4" s="413"/>
      <c r="S4" s="413"/>
      <c r="T4" s="414"/>
      <c r="U4" s="275" t="s">
        <v>351</v>
      </c>
      <c r="V4" s="275" t="s">
        <v>349</v>
      </c>
      <c r="W4" s="275" t="s">
        <v>352</v>
      </c>
      <c r="X4" s="276" t="s">
        <v>353</v>
      </c>
      <c r="Y4" s="341"/>
      <c r="Z4" s="342"/>
      <c r="AA4" s="342"/>
      <c r="AB4" s="343"/>
      <c r="AC4" s="340"/>
      <c r="AD4" s="340"/>
      <c r="AE4" s="340"/>
      <c r="AF4" s="340"/>
    </row>
    <row r="5" spans="1:25" ht="12" customHeight="1">
      <c r="A5" s="278" t="s">
        <v>208</v>
      </c>
      <c r="B5" s="424" t="s">
        <v>209</v>
      </c>
      <c r="C5" s="426">
        <f aca="true" t="shared" si="0" ref="C5:H5">SUM(C7:C16)</f>
        <v>8137</v>
      </c>
      <c r="D5" s="426">
        <f t="shared" si="0"/>
        <v>5</v>
      </c>
      <c r="E5" s="426">
        <f t="shared" si="0"/>
        <v>23101</v>
      </c>
      <c r="F5" s="426">
        <f t="shared" si="0"/>
        <v>-17</v>
      </c>
      <c r="G5" s="426">
        <f t="shared" si="0"/>
        <v>11240</v>
      </c>
      <c r="H5" s="415">
        <f t="shared" si="0"/>
        <v>11861</v>
      </c>
      <c r="I5" s="279"/>
      <c r="J5" s="280" t="s">
        <v>210</v>
      </c>
      <c r="K5" s="281">
        <f aca="true" t="shared" si="1" ref="K5:P5">SUM(K6:K16)</f>
        <v>976</v>
      </c>
      <c r="L5" s="281">
        <f t="shared" si="1"/>
        <v>-3</v>
      </c>
      <c r="M5" s="281">
        <f t="shared" si="1"/>
        <v>2955</v>
      </c>
      <c r="N5" s="281">
        <f t="shared" si="1"/>
        <v>-2</v>
      </c>
      <c r="O5" s="281">
        <f t="shared" si="1"/>
        <v>1447</v>
      </c>
      <c r="P5" s="282">
        <f t="shared" si="1"/>
        <v>1508</v>
      </c>
      <c r="Q5" s="254"/>
      <c r="R5" s="280" t="s">
        <v>211</v>
      </c>
      <c r="S5" s="281">
        <f aca="true" t="shared" si="2" ref="S5:X5">SUM(S6:S19)</f>
        <v>934</v>
      </c>
      <c r="T5" s="281">
        <f t="shared" si="2"/>
        <v>0</v>
      </c>
      <c r="U5" s="281">
        <f t="shared" si="2"/>
        <v>2914</v>
      </c>
      <c r="V5" s="281">
        <f t="shared" si="2"/>
        <v>-1</v>
      </c>
      <c r="W5" s="281">
        <f t="shared" si="2"/>
        <v>1414</v>
      </c>
      <c r="X5" s="282">
        <f t="shared" si="2"/>
        <v>1500</v>
      </c>
      <c r="Y5" s="336"/>
    </row>
    <row r="6" spans="1:25" ht="12" customHeight="1">
      <c r="A6" s="255" t="s">
        <v>354</v>
      </c>
      <c r="B6" s="425"/>
      <c r="C6" s="427"/>
      <c r="D6" s="427"/>
      <c r="E6" s="427"/>
      <c r="F6" s="427"/>
      <c r="G6" s="427"/>
      <c r="H6" s="416"/>
      <c r="I6" s="256">
        <v>201</v>
      </c>
      <c r="J6" s="283" t="s">
        <v>212</v>
      </c>
      <c r="K6" s="284">
        <f>IF(ISBLANK(L6),'[1]12月'!K6,'[1]12月'!K6+L6)</f>
        <v>19</v>
      </c>
      <c r="L6" s="285"/>
      <c r="M6" s="284">
        <f>IF(ISBLANK(N6),'[1]12月'!M6,'[1]12月'!M6+N6)</f>
        <v>58</v>
      </c>
      <c r="N6" s="284">
        <f>O6-'[1]12月'!O6+P6-'[1]12月'!P6</f>
        <v>0</v>
      </c>
      <c r="O6" s="286">
        <v>29</v>
      </c>
      <c r="P6" s="287">
        <v>29</v>
      </c>
      <c r="Q6" s="256">
        <v>701</v>
      </c>
      <c r="R6" s="288" t="s">
        <v>213</v>
      </c>
      <c r="S6" s="284">
        <f>IF(ISBLANK(T6),'[1]12月'!S6,'[1]12月'!S6+T6)</f>
        <v>15</v>
      </c>
      <c r="T6" s="285"/>
      <c r="U6" s="284">
        <f>IF(ISBLANK(V6),'[1]12月'!U6,'[1]12月'!U6+V6)</f>
        <v>56</v>
      </c>
      <c r="V6" s="284">
        <f>W6-'[1]12月'!W6+X6-'[1]12月'!X6</f>
        <v>0</v>
      </c>
      <c r="W6" s="286">
        <v>28</v>
      </c>
      <c r="X6" s="287">
        <v>28</v>
      </c>
      <c r="Y6" s="336"/>
    </row>
    <row r="7" spans="1:25" ht="12.75" customHeight="1">
      <c r="A7" s="257" t="str">
        <f>COUNTA(A20:A45)&amp;"区"</f>
        <v>24区</v>
      </c>
      <c r="B7" s="289" t="s">
        <v>214</v>
      </c>
      <c r="C7" s="290">
        <f aca="true" t="shared" si="3" ref="C7:H7">C19</f>
        <v>2763</v>
      </c>
      <c r="D7" s="290">
        <f t="shared" si="3"/>
        <v>6</v>
      </c>
      <c r="E7" s="290">
        <f t="shared" si="3"/>
        <v>7238</v>
      </c>
      <c r="F7" s="290">
        <f t="shared" si="3"/>
        <v>0</v>
      </c>
      <c r="G7" s="290">
        <f t="shared" si="3"/>
        <v>3563</v>
      </c>
      <c r="H7" s="291">
        <f t="shared" si="3"/>
        <v>3675</v>
      </c>
      <c r="I7" s="256">
        <v>202</v>
      </c>
      <c r="J7" s="283" t="s">
        <v>215</v>
      </c>
      <c r="K7" s="284">
        <f>IF(ISBLANK(L7),'[1]12月'!K7,'[1]12月'!K7+L7)</f>
        <v>44</v>
      </c>
      <c r="L7" s="285">
        <v>-1</v>
      </c>
      <c r="M7" s="284">
        <f>IF(ISBLANK(N7),'[1]12月'!M7,'[1]12月'!M7+N7)</f>
        <v>153</v>
      </c>
      <c r="N7" s="284">
        <f>O7-'[1]12月'!O7+P7-'[1]12月'!P7</f>
        <v>-2</v>
      </c>
      <c r="O7" s="286">
        <v>77</v>
      </c>
      <c r="P7" s="287">
        <v>76</v>
      </c>
      <c r="Q7" s="256">
        <v>702</v>
      </c>
      <c r="R7" s="288" t="s">
        <v>216</v>
      </c>
      <c r="S7" s="284">
        <f>IF(ISBLANK(T7),'[1]12月'!S7,'[1]12月'!S7+T7)</f>
        <v>69</v>
      </c>
      <c r="T7" s="285"/>
      <c r="U7" s="284">
        <f>IF(ISBLANK(V7),'[1]12月'!U7,'[1]12月'!U7+V7)</f>
        <v>198</v>
      </c>
      <c r="V7" s="284">
        <f>W7-'[1]12月'!W7+X7-'[1]12月'!X7</f>
        <v>0</v>
      </c>
      <c r="W7" s="286">
        <v>102</v>
      </c>
      <c r="X7" s="287">
        <v>96</v>
      </c>
      <c r="Y7" s="336"/>
    </row>
    <row r="8" spans="1:25" ht="12.75" customHeight="1">
      <c r="A8" s="258" t="str">
        <f>COUNTA(A47:A61)&amp;"区"</f>
        <v>13区</v>
      </c>
      <c r="B8" s="288" t="s">
        <v>217</v>
      </c>
      <c r="C8" s="284">
        <f aca="true" t="shared" si="4" ref="C8:H8">C46</f>
        <v>786</v>
      </c>
      <c r="D8" s="284">
        <f t="shared" si="4"/>
        <v>2</v>
      </c>
      <c r="E8" s="284">
        <f t="shared" si="4"/>
        <v>2415</v>
      </c>
      <c r="F8" s="284">
        <f t="shared" si="4"/>
        <v>2</v>
      </c>
      <c r="G8" s="284">
        <f t="shared" si="4"/>
        <v>1179</v>
      </c>
      <c r="H8" s="292">
        <f t="shared" si="4"/>
        <v>1236</v>
      </c>
      <c r="I8" s="256">
        <v>203</v>
      </c>
      <c r="J8" s="283" t="s">
        <v>218</v>
      </c>
      <c r="K8" s="284">
        <f>IF(ISBLANK(L8),'[1]12月'!K8,'[1]12月'!K8+L8)</f>
        <v>28</v>
      </c>
      <c r="L8" s="285"/>
      <c r="M8" s="284">
        <f>IF(ISBLANK(N8),'[1]12月'!M8,'[1]12月'!M8+N8)</f>
        <v>83</v>
      </c>
      <c r="N8" s="284">
        <f>O8-'[1]12月'!O8+P8-'[1]12月'!P8</f>
        <v>0</v>
      </c>
      <c r="O8" s="286">
        <v>40</v>
      </c>
      <c r="P8" s="287">
        <v>43</v>
      </c>
      <c r="Q8" s="256">
        <v>703</v>
      </c>
      <c r="R8" s="288" t="s">
        <v>219</v>
      </c>
      <c r="S8" s="284">
        <f>IF(ISBLANK(T8),'[1]12月'!S8,'[1]12月'!S8+T8)</f>
        <v>123</v>
      </c>
      <c r="T8" s="285">
        <v>-1</v>
      </c>
      <c r="U8" s="284">
        <f>IF(ISBLANK(V8),'[1]12月'!U8,'[1]12月'!U8+V8)</f>
        <v>290</v>
      </c>
      <c r="V8" s="284">
        <f>W8-'[1]12月'!W8+X8-'[1]12月'!X8</f>
        <v>-1</v>
      </c>
      <c r="W8" s="286">
        <v>140</v>
      </c>
      <c r="X8" s="287">
        <v>150</v>
      </c>
      <c r="Y8" s="336"/>
    </row>
    <row r="9" spans="1:25" ht="12.75" customHeight="1">
      <c r="A9" s="258" t="str">
        <f>COUNTA(I6:I16)&amp;"区"</f>
        <v>9区</v>
      </c>
      <c r="B9" s="288" t="s">
        <v>220</v>
      </c>
      <c r="C9" s="284">
        <f aca="true" t="shared" si="5" ref="C9:H9">K5</f>
        <v>976</v>
      </c>
      <c r="D9" s="284">
        <f t="shared" si="5"/>
        <v>-3</v>
      </c>
      <c r="E9" s="284">
        <f t="shared" si="5"/>
        <v>2955</v>
      </c>
      <c r="F9" s="284">
        <f t="shared" si="5"/>
        <v>-2</v>
      </c>
      <c r="G9" s="284">
        <f t="shared" si="5"/>
        <v>1447</v>
      </c>
      <c r="H9" s="292">
        <f t="shared" si="5"/>
        <v>1508</v>
      </c>
      <c r="I9" s="256">
        <v>204</v>
      </c>
      <c r="J9" s="283" t="s">
        <v>221</v>
      </c>
      <c r="K9" s="284">
        <f>IF(ISBLANK(L9),'[1]12月'!K9,'[1]12月'!K9+L9)</f>
        <v>84</v>
      </c>
      <c r="L9" s="285">
        <v>-1</v>
      </c>
      <c r="M9" s="284">
        <f>IF(ISBLANK(N9),'[1]12月'!M9,'[1]12月'!M9+N9)</f>
        <v>244</v>
      </c>
      <c r="N9" s="284">
        <f>O9-'[1]12月'!O9+P9-'[1]12月'!P9</f>
        <v>0</v>
      </c>
      <c r="O9" s="286">
        <v>120</v>
      </c>
      <c r="P9" s="287">
        <v>124</v>
      </c>
      <c r="Q9" s="256">
        <v>704</v>
      </c>
      <c r="R9" s="288" t="s">
        <v>222</v>
      </c>
      <c r="S9" s="284">
        <f>IF(ISBLANK(T9),'[1]12月'!S9,'[1]12月'!S9+T9)</f>
        <v>40</v>
      </c>
      <c r="T9" s="285"/>
      <c r="U9" s="284">
        <f>IF(ISBLANK(V9),'[1]12月'!U9,'[1]12月'!U9+V9)</f>
        <v>112</v>
      </c>
      <c r="V9" s="284">
        <f>W9-'[1]12月'!W9+X9-'[1]12月'!X9</f>
        <v>0</v>
      </c>
      <c r="W9" s="286">
        <v>52</v>
      </c>
      <c r="X9" s="287">
        <v>60</v>
      </c>
      <c r="Y9" s="336"/>
    </row>
    <row r="10" spans="1:25" ht="12.75" customHeight="1">
      <c r="A10" s="258" t="str">
        <f>COUNTA(I18:I30)&amp;"区"</f>
        <v>11区</v>
      </c>
      <c r="B10" s="288" t="s">
        <v>223</v>
      </c>
      <c r="C10" s="284">
        <f aca="true" t="shared" si="6" ref="C10:H10">K17</f>
        <v>666</v>
      </c>
      <c r="D10" s="284">
        <f t="shared" si="6"/>
        <v>0</v>
      </c>
      <c r="E10" s="284">
        <f t="shared" si="6"/>
        <v>1926</v>
      </c>
      <c r="F10" s="284">
        <f t="shared" si="6"/>
        <v>-8</v>
      </c>
      <c r="G10" s="284">
        <f t="shared" si="6"/>
        <v>933</v>
      </c>
      <c r="H10" s="292">
        <f t="shared" si="6"/>
        <v>993</v>
      </c>
      <c r="I10" s="256">
        <v>205</v>
      </c>
      <c r="J10" s="283" t="s">
        <v>224</v>
      </c>
      <c r="K10" s="284">
        <f>IF(ISBLANK(L10),'[1]12月'!K10,'[1]12月'!K10+L10)</f>
        <v>188</v>
      </c>
      <c r="L10" s="285">
        <v>-2</v>
      </c>
      <c r="M10" s="284">
        <f>IF(ISBLANK(N10),'[1]12月'!M10,'[1]12月'!M10+N10)</f>
        <v>505</v>
      </c>
      <c r="N10" s="284">
        <f>O10-'[1]12月'!O10+P10-'[1]12月'!P10</f>
        <v>-3</v>
      </c>
      <c r="O10" s="286">
        <v>245</v>
      </c>
      <c r="P10" s="287">
        <v>260</v>
      </c>
      <c r="Q10" s="256">
        <v>705</v>
      </c>
      <c r="R10" s="288" t="s">
        <v>225</v>
      </c>
      <c r="S10" s="284">
        <f>IF(ISBLANK(T10),'[1]12月'!S10,'[1]12月'!S10+T10)</f>
        <v>50</v>
      </c>
      <c r="T10" s="285"/>
      <c r="U10" s="284">
        <f>IF(ISBLANK(V10),'[1]12月'!U10,'[1]12月'!U10+V10)</f>
        <v>197</v>
      </c>
      <c r="V10" s="284">
        <f>W10-'[1]12月'!W10+X10-'[1]12月'!X10</f>
        <v>-1</v>
      </c>
      <c r="W10" s="286">
        <v>96</v>
      </c>
      <c r="X10" s="287">
        <v>101</v>
      </c>
      <c r="Y10" s="336"/>
    </row>
    <row r="11" spans="1:25" ht="12.75" customHeight="1">
      <c r="A11" s="258" t="str">
        <f>COUNTA(I32:I44)&amp;"区"</f>
        <v>11区</v>
      </c>
      <c r="B11" s="288" t="s">
        <v>226</v>
      </c>
      <c r="C11" s="284">
        <f aca="true" t="shared" si="7" ref="C11:H11">K31</f>
        <v>404</v>
      </c>
      <c r="D11" s="284">
        <f t="shared" si="7"/>
        <v>0</v>
      </c>
      <c r="E11" s="284">
        <f t="shared" si="7"/>
        <v>1344</v>
      </c>
      <c r="F11" s="284">
        <f t="shared" si="7"/>
        <v>-2</v>
      </c>
      <c r="G11" s="284">
        <f t="shared" si="7"/>
        <v>658</v>
      </c>
      <c r="H11" s="292">
        <f t="shared" si="7"/>
        <v>686</v>
      </c>
      <c r="I11" s="256">
        <v>206</v>
      </c>
      <c r="J11" s="283" t="s">
        <v>227</v>
      </c>
      <c r="K11" s="284">
        <f>IF(ISBLANK(L11),'[1]12月'!K11,'[1]12月'!K11+L11)</f>
        <v>264</v>
      </c>
      <c r="L11" s="285">
        <v>1</v>
      </c>
      <c r="M11" s="284">
        <f>IF(ISBLANK(N11),'[1]12月'!M11,'[1]12月'!M11+N11)</f>
        <v>807</v>
      </c>
      <c r="N11" s="284">
        <f>O11-'[1]12月'!O11+P11-'[1]12月'!P11</f>
        <v>6</v>
      </c>
      <c r="O11" s="286">
        <v>390</v>
      </c>
      <c r="P11" s="287">
        <v>417</v>
      </c>
      <c r="Q11" s="256">
        <v>706</v>
      </c>
      <c r="R11" s="288" t="s">
        <v>228</v>
      </c>
      <c r="S11" s="284">
        <f>IF(ISBLANK(T11),'[1]12月'!S11,'[1]12月'!S11+T11)</f>
        <v>149</v>
      </c>
      <c r="T11" s="285">
        <v>1</v>
      </c>
      <c r="U11" s="284">
        <f>IF(ISBLANK(V11),'[1]12月'!U11,'[1]12月'!U11+V11)</f>
        <v>453</v>
      </c>
      <c r="V11" s="284">
        <f>W11-'[1]12月'!W11+X11-'[1]12月'!X11</f>
        <v>0</v>
      </c>
      <c r="W11" s="286">
        <v>217</v>
      </c>
      <c r="X11" s="287">
        <v>236</v>
      </c>
      <c r="Y11" s="336"/>
    </row>
    <row r="12" spans="1:25" ht="12.75" customHeight="1">
      <c r="A12" s="258" t="str">
        <f>COUNTA(I46:I51)&amp;"区"</f>
        <v>4区</v>
      </c>
      <c r="B12" s="288" t="s">
        <v>229</v>
      </c>
      <c r="C12" s="284">
        <f aca="true" t="shared" si="8" ref="C12:H12">K45</f>
        <v>59</v>
      </c>
      <c r="D12" s="284">
        <f t="shared" si="8"/>
        <v>0</v>
      </c>
      <c r="E12" s="284">
        <f t="shared" si="8"/>
        <v>113</v>
      </c>
      <c r="F12" s="284">
        <f t="shared" si="8"/>
        <v>0</v>
      </c>
      <c r="G12" s="284">
        <f t="shared" si="8"/>
        <v>54</v>
      </c>
      <c r="H12" s="292">
        <f t="shared" si="8"/>
        <v>59</v>
      </c>
      <c r="I12" s="256">
        <v>207</v>
      </c>
      <c r="J12" s="283" t="s">
        <v>230</v>
      </c>
      <c r="K12" s="284">
        <f>IF(ISBLANK(L12),'[1]12月'!K12,'[1]12月'!K12+L12)</f>
        <v>77</v>
      </c>
      <c r="L12" s="285"/>
      <c r="M12" s="284">
        <f>IF(ISBLANK(N12),'[1]12月'!M12,'[1]12月'!M12+N12)</f>
        <v>261</v>
      </c>
      <c r="N12" s="284">
        <f>O12-'[1]12月'!O12+P12-'[1]12月'!P12</f>
        <v>-1</v>
      </c>
      <c r="O12" s="286">
        <v>122</v>
      </c>
      <c r="P12" s="287">
        <v>139</v>
      </c>
      <c r="Q12" s="256">
        <v>707</v>
      </c>
      <c r="R12" s="288" t="s">
        <v>231</v>
      </c>
      <c r="S12" s="284">
        <f>IF(ISBLANK(T12),'[1]12月'!S12,'[1]12月'!S12+T12)</f>
        <v>24</v>
      </c>
      <c r="T12" s="285"/>
      <c r="U12" s="284">
        <f>IF(ISBLANK(V12),'[1]12月'!U12,'[1]12月'!U12+V12)</f>
        <v>78</v>
      </c>
      <c r="V12" s="284">
        <f>W12-'[1]12月'!W12+X12-'[1]12月'!X12</f>
        <v>0</v>
      </c>
      <c r="W12" s="286">
        <v>37</v>
      </c>
      <c r="X12" s="287">
        <v>41</v>
      </c>
      <c r="Y12" s="336"/>
    </row>
    <row r="13" spans="1:25" ht="12.75" customHeight="1">
      <c r="A13" s="258" t="str">
        <f>COUNTA(I53:I61)&amp;"区"</f>
        <v>5区</v>
      </c>
      <c r="B13" s="288" t="s">
        <v>232</v>
      </c>
      <c r="C13" s="284">
        <f aca="true" t="shared" si="9" ref="C13:H13">K52</f>
        <v>306</v>
      </c>
      <c r="D13" s="284">
        <f t="shared" si="9"/>
        <v>1</v>
      </c>
      <c r="E13" s="284">
        <f t="shared" si="9"/>
        <v>972</v>
      </c>
      <c r="F13" s="284">
        <f t="shared" si="9"/>
        <v>0</v>
      </c>
      <c r="G13" s="284">
        <f t="shared" si="9"/>
        <v>476</v>
      </c>
      <c r="H13" s="292">
        <f t="shared" si="9"/>
        <v>496</v>
      </c>
      <c r="I13" s="256">
        <v>208</v>
      </c>
      <c r="J13" s="283" t="s">
        <v>233</v>
      </c>
      <c r="K13" s="284">
        <f>IF(ISBLANK(L13),'[1]12月'!K13,'[1]12月'!K13+L13)</f>
        <v>152</v>
      </c>
      <c r="L13" s="285"/>
      <c r="M13" s="284">
        <f>IF(ISBLANK(N13),'[1]12月'!M13,'[1]12月'!M13+N13)</f>
        <v>451</v>
      </c>
      <c r="N13" s="284">
        <f>O13-'[1]12月'!O13+P13-'[1]12月'!P13</f>
        <v>-2</v>
      </c>
      <c r="O13" s="286">
        <v>225</v>
      </c>
      <c r="P13" s="287">
        <v>226</v>
      </c>
      <c r="Q13" s="256">
        <v>708</v>
      </c>
      <c r="R13" s="288" t="s">
        <v>234</v>
      </c>
      <c r="S13" s="284">
        <f>IF(ISBLANK(T13),'[1]12月'!S13,'[1]12月'!S13+T13)</f>
        <v>40</v>
      </c>
      <c r="T13" s="285"/>
      <c r="U13" s="284">
        <f>IF(ISBLANK(V13),'[1]12月'!U13,'[1]12月'!U13+V13)</f>
        <v>124</v>
      </c>
      <c r="V13" s="284">
        <f>W13-'[1]12月'!W13+X13-'[1]12月'!X13</f>
        <v>0</v>
      </c>
      <c r="W13" s="286">
        <v>62</v>
      </c>
      <c r="X13" s="287">
        <v>62</v>
      </c>
      <c r="Y13" s="336"/>
    </row>
    <row r="14" spans="1:25" ht="12.75" customHeight="1">
      <c r="A14" s="258" t="str">
        <f>COUNTA(Q6:Q19)&amp;"区"</f>
        <v>12区</v>
      </c>
      <c r="B14" s="288" t="s">
        <v>235</v>
      </c>
      <c r="C14" s="284">
        <f aca="true" t="shared" si="10" ref="C14:H14">S5</f>
        <v>934</v>
      </c>
      <c r="D14" s="284">
        <f t="shared" si="10"/>
        <v>0</v>
      </c>
      <c r="E14" s="284">
        <f t="shared" si="10"/>
        <v>2914</v>
      </c>
      <c r="F14" s="284">
        <f t="shared" si="10"/>
        <v>-1</v>
      </c>
      <c r="G14" s="284">
        <f t="shared" si="10"/>
        <v>1414</v>
      </c>
      <c r="H14" s="292">
        <f t="shared" si="10"/>
        <v>1500</v>
      </c>
      <c r="I14" s="256">
        <v>209</v>
      </c>
      <c r="J14" s="283" t="s">
        <v>236</v>
      </c>
      <c r="K14" s="284">
        <f>IF(ISBLANK(L14),'[1]12月'!K14,'[1]12月'!K14+L14)</f>
        <v>120</v>
      </c>
      <c r="L14" s="285"/>
      <c r="M14" s="284">
        <f>IF(ISBLANK(N14),'[1]12月'!M14,'[1]12月'!M14+N14)</f>
        <v>393</v>
      </c>
      <c r="N14" s="284">
        <f>O14-'[1]12月'!O14+P14-'[1]12月'!P14</f>
        <v>0</v>
      </c>
      <c r="O14" s="286">
        <v>199</v>
      </c>
      <c r="P14" s="287">
        <v>194</v>
      </c>
      <c r="Q14" s="256">
        <v>709</v>
      </c>
      <c r="R14" s="288" t="s">
        <v>237</v>
      </c>
      <c r="S14" s="284">
        <f>IF(ISBLANK(T14),'[1]12月'!S14,'[1]12月'!S14+T14)</f>
        <v>86</v>
      </c>
      <c r="T14" s="285"/>
      <c r="U14" s="284">
        <f>IF(ISBLANK(V14),'[1]12月'!U14,'[1]12月'!U14+V14)</f>
        <v>294</v>
      </c>
      <c r="V14" s="284">
        <f>W14-'[1]12月'!W14+X14-'[1]12月'!X14</f>
        <v>0</v>
      </c>
      <c r="W14" s="286">
        <v>145</v>
      </c>
      <c r="X14" s="287">
        <v>149</v>
      </c>
      <c r="Y14" s="336"/>
    </row>
    <row r="15" spans="1:25" ht="12.75" customHeight="1">
      <c r="A15" s="258" t="str">
        <f>COUNTA(Q21:Q34)&amp;"区"</f>
        <v>12区</v>
      </c>
      <c r="B15" s="288" t="s">
        <v>238</v>
      </c>
      <c r="C15" s="284">
        <f aca="true" t="shared" si="11" ref="C15:H15">S20</f>
        <v>806</v>
      </c>
      <c r="D15" s="284">
        <f t="shared" si="11"/>
        <v>0</v>
      </c>
      <c r="E15" s="284">
        <f t="shared" si="11"/>
        <v>2187</v>
      </c>
      <c r="F15" s="284">
        <f t="shared" si="11"/>
        <v>-2</v>
      </c>
      <c r="G15" s="284">
        <f t="shared" si="11"/>
        <v>1033</v>
      </c>
      <c r="H15" s="292">
        <f t="shared" si="11"/>
        <v>1154</v>
      </c>
      <c r="I15" s="259"/>
      <c r="J15" s="293"/>
      <c r="K15" s="285"/>
      <c r="L15" s="285"/>
      <c r="M15" s="285"/>
      <c r="N15" s="285"/>
      <c r="O15" s="285"/>
      <c r="P15" s="294"/>
      <c r="Q15" s="256">
        <v>710</v>
      </c>
      <c r="R15" s="288" t="s">
        <v>239</v>
      </c>
      <c r="S15" s="284">
        <f>IF(ISBLANK(T15),'[1]12月'!S15,'[1]12月'!S15+T15)</f>
        <v>49</v>
      </c>
      <c r="T15" s="285">
        <v>1</v>
      </c>
      <c r="U15" s="284">
        <f>IF(ISBLANK(V15),'[1]12月'!U15,'[1]12月'!U15+V15)</f>
        <v>176</v>
      </c>
      <c r="V15" s="284">
        <f>W15-'[1]12月'!W15+X15-'[1]12月'!X15</f>
        <v>0</v>
      </c>
      <c r="W15" s="286">
        <v>84</v>
      </c>
      <c r="X15" s="287">
        <v>92</v>
      </c>
      <c r="Y15" s="336"/>
    </row>
    <row r="16" spans="1:25" ht="12.75" customHeight="1">
      <c r="A16" s="260" t="str">
        <f>COUNTA(Q36:Q54)&amp;"区"</f>
        <v>8区</v>
      </c>
      <c r="B16" s="295" t="s">
        <v>240</v>
      </c>
      <c r="C16" s="296">
        <f aca="true" t="shared" si="12" ref="C16:H16">S35</f>
        <v>437</v>
      </c>
      <c r="D16" s="296">
        <f t="shared" si="12"/>
        <v>-1</v>
      </c>
      <c r="E16" s="296">
        <f t="shared" si="12"/>
        <v>1037</v>
      </c>
      <c r="F16" s="296">
        <f t="shared" si="12"/>
        <v>-4</v>
      </c>
      <c r="G16" s="296">
        <f t="shared" si="12"/>
        <v>483</v>
      </c>
      <c r="H16" s="297">
        <f t="shared" si="12"/>
        <v>554</v>
      </c>
      <c r="I16" s="261"/>
      <c r="J16" s="298"/>
      <c r="K16" s="299"/>
      <c r="L16" s="299"/>
      <c r="M16" s="299"/>
      <c r="N16" s="299"/>
      <c r="O16" s="299"/>
      <c r="P16" s="300"/>
      <c r="Q16" s="256">
        <v>711</v>
      </c>
      <c r="R16" s="288" t="s">
        <v>241</v>
      </c>
      <c r="S16" s="284">
        <f>IF(ISBLANK(T16),'[1]12月'!S16,'[1]12月'!S16+T16)</f>
        <v>119</v>
      </c>
      <c r="T16" s="285"/>
      <c r="U16" s="284">
        <f>IF(ISBLANK(V16),'[1]12月'!U16,'[1]12月'!U16+V16)</f>
        <v>343</v>
      </c>
      <c r="V16" s="284">
        <f>W16-'[1]12月'!W16+X16-'[1]12月'!X16</f>
        <v>0</v>
      </c>
      <c r="W16" s="286">
        <v>168</v>
      </c>
      <c r="X16" s="287">
        <v>175</v>
      </c>
      <c r="Y16" s="336"/>
    </row>
    <row r="17" spans="1:25" ht="12.75" customHeight="1">
      <c r="A17" s="262"/>
      <c r="B17" s="301"/>
      <c r="C17" s="290"/>
      <c r="D17" s="290"/>
      <c r="E17" s="290"/>
      <c r="F17" s="290"/>
      <c r="G17" s="290"/>
      <c r="H17" s="302"/>
      <c r="I17" s="254"/>
      <c r="J17" s="280" t="s">
        <v>242</v>
      </c>
      <c r="K17" s="281">
        <f aca="true" t="shared" si="13" ref="K17:P17">SUM(K18:K30)</f>
        <v>666</v>
      </c>
      <c r="L17" s="281">
        <f t="shared" si="13"/>
        <v>0</v>
      </c>
      <c r="M17" s="281">
        <f t="shared" si="13"/>
        <v>1926</v>
      </c>
      <c r="N17" s="281">
        <f t="shared" si="13"/>
        <v>-8</v>
      </c>
      <c r="O17" s="281">
        <f t="shared" si="13"/>
        <v>933</v>
      </c>
      <c r="P17" s="282">
        <f t="shared" si="13"/>
        <v>993</v>
      </c>
      <c r="Q17" s="256">
        <v>712</v>
      </c>
      <c r="R17" s="288" t="s">
        <v>243</v>
      </c>
      <c r="S17" s="284">
        <f>IF(ISBLANK(T17),'[1]12月'!S17,'[1]12月'!S17+T17)</f>
        <v>170</v>
      </c>
      <c r="T17" s="285">
        <v>-1</v>
      </c>
      <c r="U17" s="284">
        <f>IF(ISBLANK(V17),'[1]12月'!U17,'[1]12月'!U17+V17)</f>
        <v>593</v>
      </c>
      <c r="V17" s="284">
        <f>W17-'[1]12月'!W17+X17-'[1]12月'!X17</f>
        <v>1</v>
      </c>
      <c r="W17" s="286">
        <v>283</v>
      </c>
      <c r="X17" s="287">
        <v>310</v>
      </c>
      <c r="Y17" s="336"/>
    </row>
    <row r="18" spans="1:25" ht="12.75" customHeight="1">
      <c r="A18" s="263"/>
      <c r="B18" s="303"/>
      <c r="C18" s="304"/>
      <c r="D18" s="304"/>
      <c r="E18" s="304"/>
      <c r="F18" s="304"/>
      <c r="G18" s="304"/>
      <c r="H18" s="305"/>
      <c r="I18" s="264">
        <v>301</v>
      </c>
      <c r="J18" s="288" t="s">
        <v>244</v>
      </c>
      <c r="K18" s="284">
        <f>IF(ISBLANK(L18),'[1]12月'!K18,'[1]12月'!K18+L18)</f>
        <v>44</v>
      </c>
      <c r="L18" s="285"/>
      <c r="M18" s="284">
        <f>IF(ISBLANK(N18),'[1]12月'!M18,'[1]12月'!M18+N18)</f>
        <v>130</v>
      </c>
      <c r="N18" s="284">
        <f>O18-'[1]12月'!O18+P18-'[1]12月'!P18</f>
        <v>0</v>
      </c>
      <c r="O18" s="286">
        <v>62</v>
      </c>
      <c r="P18" s="287">
        <v>68</v>
      </c>
      <c r="Q18" s="265"/>
      <c r="R18" s="293"/>
      <c r="S18" s="285"/>
      <c r="T18" s="285"/>
      <c r="U18" s="285"/>
      <c r="V18" s="285"/>
      <c r="W18" s="285"/>
      <c r="X18" s="294"/>
      <c r="Y18" s="336"/>
    </row>
    <row r="19" spans="1:25" ht="12.75" customHeight="1">
      <c r="A19" s="266"/>
      <c r="B19" s="359" t="s">
        <v>245</v>
      </c>
      <c r="C19" s="360">
        <f aca="true" t="shared" si="14" ref="C19:H19">SUM(C20:C43)</f>
        <v>2763</v>
      </c>
      <c r="D19" s="360">
        <f t="shared" si="14"/>
        <v>6</v>
      </c>
      <c r="E19" s="360">
        <f t="shared" si="14"/>
        <v>7238</v>
      </c>
      <c r="F19" s="360">
        <f t="shared" si="14"/>
        <v>0</v>
      </c>
      <c r="G19" s="360">
        <f t="shared" si="14"/>
        <v>3563</v>
      </c>
      <c r="H19" s="361">
        <f t="shared" si="14"/>
        <v>3675</v>
      </c>
      <c r="I19" s="264">
        <v>302</v>
      </c>
      <c r="J19" s="288" t="s">
        <v>246</v>
      </c>
      <c r="K19" s="284">
        <f>IF(ISBLANK(L19),'[1]12月'!K19,'[1]12月'!K19+L19)</f>
        <v>74</v>
      </c>
      <c r="L19" s="285"/>
      <c r="M19" s="284">
        <f>IF(ISBLANK(N19),'[1]12月'!M19,'[1]12月'!M19+N19)</f>
        <v>238</v>
      </c>
      <c r="N19" s="284">
        <f>O19-'[1]12月'!O19+P19-'[1]12月'!P19</f>
        <v>-2</v>
      </c>
      <c r="O19" s="286">
        <v>116</v>
      </c>
      <c r="P19" s="287">
        <v>122</v>
      </c>
      <c r="Q19" s="267"/>
      <c r="R19" s="298"/>
      <c r="S19" s="299"/>
      <c r="T19" s="299"/>
      <c r="U19" s="299"/>
      <c r="V19" s="299"/>
      <c r="W19" s="299"/>
      <c r="X19" s="300"/>
      <c r="Y19" s="336"/>
    </row>
    <row r="20" spans="1:25" ht="12.75" customHeight="1">
      <c r="A20" s="256" t="s">
        <v>247</v>
      </c>
      <c r="B20" s="288" t="s">
        <v>248</v>
      </c>
      <c r="C20" s="284">
        <f>IF(ISBLANK(D20),'[1]12月'!C20,'[1]12月'!C20+D20)</f>
        <v>96</v>
      </c>
      <c r="D20" s="285">
        <v>1</v>
      </c>
      <c r="E20" s="284">
        <f>IF(ISBLANK(F20),'[1]12月'!E20,'[1]12月'!E20+F20)</f>
        <v>260</v>
      </c>
      <c r="F20" s="284">
        <f>G20-'[1]12月'!G20+H20-'[1]12月'!H20</f>
        <v>2</v>
      </c>
      <c r="G20" s="285">
        <v>104</v>
      </c>
      <c r="H20" s="294">
        <v>156</v>
      </c>
      <c r="I20" s="264">
        <v>303</v>
      </c>
      <c r="J20" s="288" t="s">
        <v>249</v>
      </c>
      <c r="K20" s="284">
        <f>IF(ISBLANK(L20),'[1]12月'!K20,'[1]12月'!K20+L20)</f>
        <v>54</v>
      </c>
      <c r="L20" s="285"/>
      <c r="M20" s="284">
        <f>IF(ISBLANK(N20),'[1]12月'!M20,'[1]12月'!M20+N20)</f>
        <v>162</v>
      </c>
      <c r="N20" s="284">
        <f>O20-'[1]12月'!O20+P20-'[1]12月'!P20</f>
        <v>-2</v>
      </c>
      <c r="O20" s="286">
        <v>78</v>
      </c>
      <c r="P20" s="287">
        <v>84</v>
      </c>
      <c r="Q20" s="254"/>
      <c r="R20" s="280" t="s">
        <v>250</v>
      </c>
      <c r="S20" s="281">
        <f aca="true" t="shared" si="15" ref="S20:X20">SUM(S21:S34)</f>
        <v>806</v>
      </c>
      <c r="T20" s="281">
        <f t="shared" si="15"/>
        <v>0</v>
      </c>
      <c r="U20" s="281">
        <f t="shared" si="15"/>
        <v>2187</v>
      </c>
      <c r="V20" s="281">
        <f t="shared" si="15"/>
        <v>-2</v>
      </c>
      <c r="W20" s="281">
        <f t="shared" si="15"/>
        <v>1033</v>
      </c>
      <c r="X20" s="282">
        <f t="shared" si="15"/>
        <v>1154</v>
      </c>
      <c r="Y20" s="336"/>
    </row>
    <row r="21" spans="1:25" ht="12.75" customHeight="1">
      <c r="A21" s="256" t="s">
        <v>251</v>
      </c>
      <c r="B21" s="288" t="s">
        <v>252</v>
      </c>
      <c r="C21" s="284">
        <f>IF(ISBLANK(D21),'[1]12月'!C21,'[1]12月'!C21+D21)</f>
        <v>350</v>
      </c>
      <c r="D21" s="285">
        <v>4</v>
      </c>
      <c r="E21" s="284">
        <f>IF(ISBLANK(F21),'[1]12月'!E21,'[1]12月'!E21+F21)</f>
        <v>959</v>
      </c>
      <c r="F21" s="284">
        <f>G21-'[1]12月'!G21+H21-'[1]12月'!H21</f>
        <v>6</v>
      </c>
      <c r="G21" s="285">
        <v>465</v>
      </c>
      <c r="H21" s="294">
        <v>494</v>
      </c>
      <c r="I21" s="264">
        <v>304</v>
      </c>
      <c r="J21" s="288" t="s">
        <v>253</v>
      </c>
      <c r="K21" s="284">
        <f>IF(ISBLANK(L21),'[1]12月'!K21,'[1]12月'!K21+L21)</f>
        <v>51</v>
      </c>
      <c r="L21" s="285"/>
      <c r="M21" s="284">
        <f>IF(ISBLANK(N21),'[1]12月'!M21,'[1]12月'!M21+N21)</f>
        <v>156</v>
      </c>
      <c r="N21" s="284">
        <f>O21-'[1]12月'!O21+P21-'[1]12月'!P21</f>
        <v>-1</v>
      </c>
      <c r="O21" s="286">
        <v>80</v>
      </c>
      <c r="P21" s="287">
        <v>76</v>
      </c>
      <c r="Q21" s="256">
        <v>801</v>
      </c>
      <c r="R21" s="288" t="s">
        <v>254</v>
      </c>
      <c r="S21" s="284">
        <f>IF(ISBLANK(T21),'[1]12月'!S21,'[1]12月'!S21+T21)</f>
        <v>98</v>
      </c>
      <c r="T21" s="285"/>
      <c r="U21" s="284">
        <f>IF(ISBLANK(V21),'[1]12月'!U21,'[1]12月'!U21+V21)</f>
        <v>307</v>
      </c>
      <c r="V21" s="284">
        <f>W21-'[1]12月'!W21+X21-'[1]12月'!X21</f>
        <v>-1</v>
      </c>
      <c r="W21" s="286">
        <v>150</v>
      </c>
      <c r="X21" s="287">
        <v>157</v>
      </c>
      <c r="Y21" s="336"/>
    </row>
    <row r="22" spans="1:25" ht="12.75" customHeight="1">
      <c r="A22" s="256" t="s">
        <v>255</v>
      </c>
      <c r="B22" s="288" t="s">
        <v>256</v>
      </c>
      <c r="C22" s="284">
        <f>IF(ISBLANK(D22),'[1]12月'!C22,'[1]12月'!C22+D22)</f>
        <v>245</v>
      </c>
      <c r="D22" s="285"/>
      <c r="E22" s="284">
        <f>IF(ISBLANK(F22),'[1]12月'!E22,'[1]12月'!E22+F22)</f>
        <v>596</v>
      </c>
      <c r="F22" s="284">
        <f>G22-'[1]12月'!G22+H22-'[1]12月'!H22</f>
        <v>0</v>
      </c>
      <c r="G22" s="285">
        <v>301</v>
      </c>
      <c r="H22" s="294">
        <v>295</v>
      </c>
      <c r="I22" s="264">
        <v>305</v>
      </c>
      <c r="J22" s="288" t="s">
        <v>257</v>
      </c>
      <c r="K22" s="284">
        <f>IF(ISBLANK(L22),'[1]12月'!K22,'[1]12月'!K22+L22)</f>
        <v>52</v>
      </c>
      <c r="L22" s="285"/>
      <c r="M22" s="284">
        <f>IF(ISBLANK(N22),'[1]12月'!M22,'[1]12月'!M22+N22)</f>
        <v>140</v>
      </c>
      <c r="N22" s="284">
        <f>O22-'[1]12月'!O22+P22-'[1]12月'!P22</f>
        <v>-1</v>
      </c>
      <c r="O22" s="286">
        <v>70</v>
      </c>
      <c r="P22" s="287">
        <v>70</v>
      </c>
      <c r="Q22" s="256">
        <v>802</v>
      </c>
      <c r="R22" s="288" t="s">
        <v>258</v>
      </c>
      <c r="S22" s="284">
        <f>IF(ISBLANK(T22),'[1]12月'!S22,'[1]12月'!S22+T22)</f>
        <v>29</v>
      </c>
      <c r="T22" s="285"/>
      <c r="U22" s="284">
        <f>IF(ISBLANK(V22),'[1]12月'!U22,'[1]12月'!U22+V22)</f>
        <v>82</v>
      </c>
      <c r="V22" s="284">
        <f>W22-'[1]12月'!W22+X22-'[1]12月'!X22</f>
        <v>2</v>
      </c>
      <c r="W22" s="286">
        <v>38</v>
      </c>
      <c r="X22" s="287">
        <v>44</v>
      </c>
      <c r="Y22" s="336"/>
    </row>
    <row r="23" spans="1:25" ht="12.75" customHeight="1">
      <c r="A23" s="256" t="s">
        <v>259</v>
      </c>
      <c r="B23" s="288" t="s">
        <v>260</v>
      </c>
      <c r="C23" s="284">
        <f>IF(ISBLANK(D23),'[1]12月'!C23,'[1]12月'!C23+D23)</f>
        <v>48</v>
      </c>
      <c r="D23" s="285"/>
      <c r="E23" s="284">
        <f>IF(ISBLANK(F23),'[1]12月'!E23,'[1]12月'!E23+F23)</f>
        <v>129</v>
      </c>
      <c r="F23" s="284">
        <f>G23-'[1]12月'!G23+H23-'[1]12月'!H23</f>
        <v>-3</v>
      </c>
      <c r="G23" s="285">
        <v>63</v>
      </c>
      <c r="H23" s="294">
        <v>66</v>
      </c>
      <c r="I23" s="264">
        <v>306</v>
      </c>
      <c r="J23" s="288" t="s">
        <v>261</v>
      </c>
      <c r="K23" s="284">
        <f>IF(ISBLANK(L23),'[1]12月'!K23,'[1]12月'!K23+L23)</f>
        <v>110</v>
      </c>
      <c r="L23" s="285"/>
      <c r="M23" s="284">
        <f>IF(ISBLANK(N23),'[1]12月'!M23,'[1]12月'!M23+N23)</f>
        <v>333</v>
      </c>
      <c r="N23" s="284">
        <f>O23-'[1]12月'!O23+P23-'[1]12月'!P23</f>
        <v>-2</v>
      </c>
      <c r="O23" s="286">
        <v>163</v>
      </c>
      <c r="P23" s="287">
        <v>170</v>
      </c>
      <c r="Q23" s="256">
        <v>803</v>
      </c>
      <c r="R23" s="288" t="s">
        <v>262</v>
      </c>
      <c r="S23" s="284">
        <f>IF(ISBLANK(T23),'[1]12月'!S23,'[1]12月'!S23+T23)</f>
        <v>37</v>
      </c>
      <c r="T23" s="285"/>
      <c r="U23" s="284">
        <f>IF(ISBLANK(V23),'[1]12月'!U23,'[1]12月'!U23+V23)</f>
        <v>118</v>
      </c>
      <c r="V23" s="284">
        <f>W23-'[1]12月'!W23+X23-'[1]12月'!X23</f>
        <v>0</v>
      </c>
      <c r="W23" s="286">
        <v>58</v>
      </c>
      <c r="X23" s="287">
        <v>60</v>
      </c>
      <c r="Y23" s="336"/>
    </row>
    <row r="24" spans="1:25" ht="12.75" customHeight="1">
      <c r="A24" s="256" t="s">
        <v>263</v>
      </c>
      <c r="B24" s="288" t="s">
        <v>264</v>
      </c>
      <c r="C24" s="284">
        <f>IF(ISBLANK(D24),'[1]12月'!C24,'[1]12月'!C24+D24)</f>
        <v>84</v>
      </c>
      <c r="D24" s="285"/>
      <c r="E24" s="284">
        <f>IF(ISBLANK(F24),'[1]12月'!E24,'[1]12月'!E24+F24)</f>
        <v>186</v>
      </c>
      <c r="F24" s="284">
        <f>G24-'[1]12月'!G24+H24-'[1]12月'!H24</f>
        <v>0</v>
      </c>
      <c r="G24" s="285">
        <v>85</v>
      </c>
      <c r="H24" s="294">
        <v>101</v>
      </c>
      <c r="I24" s="264">
        <v>307</v>
      </c>
      <c r="J24" s="288" t="s">
        <v>265</v>
      </c>
      <c r="K24" s="284">
        <f>IF(ISBLANK(L24),'[1]12月'!K24,'[1]12月'!K24+L24)</f>
        <v>66</v>
      </c>
      <c r="L24" s="285"/>
      <c r="M24" s="284">
        <f>IF(ISBLANK(N24),'[1]12月'!M24,'[1]12月'!M24+N24)</f>
        <v>165</v>
      </c>
      <c r="N24" s="284">
        <f>O24-'[1]12月'!O24+P24-'[1]12月'!P24</f>
        <v>0</v>
      </c>
      <c r="O24" s="286">
        <v>75</v>
      </c>
      <c r="P24" s="287">
        <v>90</v>
      </c>
      <c r="Q24" s="256">
        <v>804</v>
      </c>
      <c r="R24" s="288" t="s">
        <v>355</v>
      </c>
      <c r="S24" s="284">
        <f>IF(ISBLANK(T24),'[1]12月'!S24,'[1]12月'!S24+T24)</f>
        <v>21</v>
      </c>
      <c r="T24" s="285"/>
      <c r="U24" s="284">
        <f>IF(ISBLANK(V24),'[1]12月'!U24,'[1]12月'!U24+V24)</f>
        <v>58</v>
      </c>
      <c r="V24" s="284">
        <f>W24-'[1]12月'!W24+X24-'[1]12月'!X24</f>
        <v>-1</v>
      </c>
      <c r="W24" s="286">
        <v>25</v>
      </c>
      <c r="X24" s="287">
        <v>33</v>
      </c>
      <c r="Y24" s="336"/>
    </row>
    <row r="25" spans="1:25" ht="12.75" customHeight="1">
      <c r="A25" s="256" t="s">
        <v>266</v>
      </c>
      <c r="B25" s="288" t="s">
        <v>267</v>
      </c>
      <c r="C25" s="284">
        <f>IF(ISBLANK(D25),'[1]12月'!C25,'[1]12月'!C25+D25)</f>
        <v>110</v>
      </c>
      <c r="D25" s="285"/>
      <c r="E25" s="284">
        <f>IF(ISBLANK(F25),'[1]12月'!E25,'[1]12月'!E25+F25)</f>
        <v>257</v>
      </c>
      <c r="F25" s="284">
        <f>G25-'[1]12月'!G25+H25-'[1]12月'!H25</f>
        <v>-2</v>
      </c>
      <c r="G25" s="285">
        <v>131</v>
      </c>
      <c r="H25" s="294">
        <v>126</v>
      </c>
      <c r="I25" s="264">
        <v>308</v>
      </c>
      <c r="J25" s="288" t="s">
        <v>268</v>
      </c>
      <c r="K25" s="284">
        <f>IF(ISBLANK(L25),'[1]12月'!K25,'[1]12月'!K25+L25)</f>
        <v>30</v>
      </c>
      <c r="L25" s="285"/>
      <c r="M25" s="284">
        <f>IF(ISBLANK(N25),'[1]12月'!M25,'[1]12月'!M25+N25)</f>
        <v>85</v>
      </c>
      <c r="N25" s="284">
        <f>O25-'[1]12月'!O25+P25-'[1]12月'!P25</f>
        <v>0</v>
      </c>
      <c r="O25" s="286">
        <v>43</v>
      </c>
      <c r="P25" s="287">
        <v>42</v>
      </c>
      <c r="Q25" s="256">
        <v>805</v>
      </c>
      <c r="R25" s="288" t="s">
        <v>269</v>
      </c>
      <c r="S25" s="284">
        <f>IF(ISBLANK(T25),'[1]12月'!S25,'[1]12月'!S25+T25)</f>
        <v>44</v>
      </c>
      <c r="T25" s="285"/>
      <c r="U25" s="284">
        <f>IF(ISBLANK(V25),'[1]12月'!U25,'[1]12月'!U25+V25)</f>
        <v>132</v>
      </c>
      <c r="V25" s="284">
        <f>W25-'[1]12月'!W25+X25-'[1]12月'!X25</f>
        <v>-1</v>
      </c>
      <c r="W25" s="286">
        <v>63</v>
      </c>
      <c r="X25" s="287">
        <v>69</v>
      </c>
      <c r="Y25" s="336"/>
    </row>
    <row r="26" spans="1:25" ht="12.75" customHeight="1">
      <c r="A26" s="256" t="s">
        <v>76</v>
      </c>
      <c r="B26" s="288" t="s">
        <v>270</v>
      </c>
      <c r="C26" s="284">
        <f>IF(ISBLANK(D26),'[1]12月'!C26,'[1]12月'!C26+D26)</f>
        <v>221</v>
      </c>
      <c r="D26" s="285">
        <v>1</v>
      </c>
      <c r="E26" s="284">
        <f>IF(ISBLANK(F26),'[1]12月'!E26,'[1]12月'!E26+F26)</f>
        <v>620</v>
      </c>
      <c r="F26" s="284">
        <f>G26-'[1]12月'!G26+H26-'[1]12月'!H26</f>
        <v>-1</v>
      </c>
      <c r="G26" s="285">
        <v>306</v>
      </c>
      <c r="H26" s="294">
        <v>314</v>
      </c>
      <c r="I26" s="264">
        <v>309</v>
      </c>
      <c r="J26" s="288" t="s">
        <v>271</v>
      </c>
      <c r="K26" s="284">
        <f>IF(ISBLANK(L26),'[1]12月'!K26,'[1]12月'!K26+L26)</f>
        <v>13</v>
      </c>
      <c r="L26" s="285"/>
      <c r="M26" s="284">
        <f>IF(ISBLANK(N26),'[1]12月'!M26,'[1]12月'!M26+N26)</f>
        <v>32</v>
      </c>
      <c r="N26" s="284">
        <f>O26-'[1]12月'!O26+P26-'[1]12月'!P26</f>
        <v>0</v>
      </c>
      <c r="O26" s="286">
        <v>13</v>
      </c>
      <c r="P26" s="287">
        <v>19</v>
      </c>
      <c r="Q26" s="256">
        <v>806</v>
      </c>
      <c r="R26" s="288" t="s">
        <v>272</v>
      </c>
      <c r="S26" s="284">
        <f>IF(ISBLANK(T26),'[1]12月'!S26,'[1]12月'!S26+T26)</f>
        <v>32</v>
      </c>
      <c r="T26" s="285"/>
      <c r="U26" s="284">
        <f>IF(ISBLANK(V26),'[1]12月'!U26,'[1]12月'!U26+V26)</f>
        <v>105</v>
      </c>
      <c r="V26" s="284">
        <f>W26-'[1]12月'!W26+X26-'[1]12月'!X26</f>
        <v>0</v>
      </c>
      <c r="W26" s="286">
        <v>50</v>
      </c>
      <c r="X26" s="287">
        <v>55</v>
      </c>
      <c r="Y26" s="336"/>
    </row>
    <row r="27" spans="1:25" ht="12.75" customHeight="1">
      <c r="A27" s="256" t="s">
        <v>80</v>
      </c>
      <c r="B27" s="288" t="s">
        <v>273</v>
      </c>
      <c r="C27" s="284">
        <f>IF(ISBLANK(D27),'[1]12月'!C27,'[1]12月'!C27+D27)</f>
        <v>389</v>
      </c>
      <c r="D27" s="285"/>
      <c r="E27" s="284">
        <f>IF(ISBLANK(F27),'[1]12月'!E27,'[1]12月'!E27+F27)</f>
        <v>1107</v>
      </c>
      <c r="F27" s="284">
        <f>G27-'[1]12月'!G27+H27-'[1]12月'!H27</f>
        <v>0</v>
      </c>
      <c r="G27" s="285">
        <v>573</v>
      </c>
      <c r="H27" s="294">
        <v>534</v>
      </c>
      <c r="I27" s="264">
        <v>310</v>
      </c>
      <c r="J27" s="288" t="s">
        <v>274</v>
      </c>
      <c r="K27" s="284">
        <f>IF(ISBLANK(L27),'[1]12月'!K27,'[1]12月'!K27+L27)</f>
        <v>141</v>
      </c>
      <c r="L27" s="285">
        <v>-1</v>
      </c>
      <c r="M27" s="284">
        <f>IF(ISBLANK(N27),'[1]12月'!M27,'[1]12月'!M27+N27)</f>
        <v>407</v>
      </c>
      <c r="N27" s="284">
        <f>O27-'[1]12月'!O27+P27-'[1]12月'!P27</f>
        <v>-3</v>
      </c>
      <c r="O27" s="286">
        <v>197</v>
      </c>
      <c r="P27" s="287">
        <v>210</v>
      </c>
      <c r="Q27" s="256">
        <v>807</v>
      </c>
      <c r="R27" s="288" t="s">
        <v>275</v>
      </c>
      <c r="S27" s="284">
        <f>IF(ISBLANK(T27),'[1]12月'!S27,'[1]12月'!S27+T27)</f>
        <v>29</v>
      </c>
      <c r="T27" s="285"/>
      <c r="U27" s="284">
        <f>IF(ISBLANK(V27),'[1]12月'!U27,'[1]12月'!U27+V27)</f>
        <v>103</v>
      </c>
      <c r="V27" s="284">
        <f>W27-'[1]12月'!W27+X27-'[1]12月'!X27</f>
        <v>0</v>
      </c>
      <c r="W27" s="286">
        <v>47</v>
      </c>
      <c r="X27" s="287">
        <v>56</v>
      </c>
      <c r="Y27" s="336"/>
    </row>
    <row r="28" spans="1:25" ht="12.75" customHeight="1">
      <c r="A28" s="256" t="s">
        <v>84</v>
      </c>
      <c r="B28" s="288" t="s">
        <v>276</v>
      </c>
      <c r="C28" s="284">
        <f>IF(ISBLANK(D28),'[1]12月'!C28,'[1]12月'!C28+D28)</f>
        <v>32</v>
      </c>
      <c r="D28" s="285"/>
      <c r="E28" s="284">
        <f>IF(ISBLANK(F28),'[1]12月'!E28,'[1]12月'!E28+F28)</f>
        <v>86</v>
      </c>
      <c r="F28" s="284">
        <f>G28-'[1]12月'!G28+H28-'[1]12月'!H28</f>
        <v>0</v>
      </c>
      <c r="G28" s="285">
        <v>46</v>
      </c>
      <c r="H28" s="294">
        <v>40</v>
      </c>
      <c r="I28" s="264">
        <v>311</v>
      </c>
      <c r="J28" s="288" t="s">
        <v>277</v>
      </c>
      <c r="K28" s="284">
        <f>IF(ISBLANK(L28),'[1]12月'!K28,'[1]12月'!K28+L28)</f>
        <v>31</v>
      </c>
      <c r="L28" s="285">
        <v>1</v>
      </c>
      <c r="M28" s="284">
        <f>IF(ISBLANK(N28),'[1]12月'!M28,'[1]12月'!M28+N28)</f>
        <v>78</v>
      </c>
      <c r="N28" s="284">
        <f>O28-'[1]12月'!O28+P28-'[1]12月'!P28</f>
        <v>3</v>
      </c>
      <c r="O28" s="286">
        <v>36</v>
      </c>
      <c r="P28" s="287">
        <v>42</v>
      </c>
      <c r="Q28" s="256">
        <v>808</v>
      </c>
      <c r="R28" s="288" t="s">
        <v>278</v>
      </c>
      <c r="S28" s="284">
        <f>IF(ISBLANK(T28),'[1]12月'!S28,'[1]12月'!S28+T28)</f>
        <v>63</v>
      </c>
      <c r="T28" s="285"/>
      <c r="U28" s="284">
        <f>IF(ISBLANK(V28),'[1]12月'!U28,'[1]12月'!U28+V28)</f>
        <v>182</v>
      </c>
      <c r="V28" s="284">
        <f>W28-'[1]12月'!W28+X28-'[1]12月'!X28</f>
        <v>0</v>
      </c>
      <c r="W28" s="286">
        <v>93</v>
      </c>
      <c r="X28" s="287">
        <v>89</v>
      </c>
      <c r="Y28" s="336"/>
    </row>
    <row r="29" spans="1:25" ht="12.75" customHeight="1">
      <c r="A29" s="256" t="s">
        <v>88</v>
      </c>
      <c r="B29" s="288" t="s">
        <v>279</v>
      </c>
      <c r="C29" s="284">
        <f>IF(ISBLANK(D29),'[1]12月'!C29,'[1]12月'!C29+D29)</f>
        <v>154</v>
      </c>
      <c r="D29" s="285"/>
      <c r="E29" s="284">
        <f>IF(ISBLANK(F29),'[1]12月'!E29,'[1]12月'!E29+F29)</f>
        <v>347</v>
      </c>
      <c r="F29" s="284">
        <f>G29-'[1]12月'!G29+H29-'[1]12月'!H29</f>
        <v>2</v>
      </c>
      <c r="G29" s="285">
        <v>177</v>
      </c>
      <c r="H29" s="294">
        <v>170</v>
      </c>
      <c r="I29" s="268"/>
      <c r="J29" s="293"/>
      <c r="K29" s="285"/>
      <c r="L29" s="285"/>
      <c r="M29" s="285"/>
      <c r="N29" s="285"/>
      <c r="O29" s="285"/>
      <c r="P29" s="294"/>
      <c r="Q29" s="256">
        <v>809</v>
      </c>
      <c r="R29" s="288" t="s">
        <v>280</v>
      </c>
      <c r="S29" s="284">
        <f>IF(ISBLANK(T29),'[1]12月'!S29,'[1]12月'!S29+T29)</f>
        <v>57</v>
      </c>
      <c r="T29" s="285"/>
      <c r="U29" s="284">
        <f>IF(ISBLANK(V29),'[1]12月'!U29,'[1]12月'!U29+V29)</f>
        <v>168</v>
      </c>
      <c r="V29" s="284">
        <f>W29-'[1]12月'!W29+X29-'[1]12月'!X29</f>
        <v>0</v>
      </c>
      <c r="W29" s="286">
        <v>83</v>
      </c>
      <c r="X29" s="287">
        <v>85</v>
      </c>
      <c r="Y29" s="336"/>
    </row>
    <row r="30" spans="1:25" ht="12.75" customHeight="1">
      <c r="A30" s="256" t="s">
        <v>91</v>
      </c>
      <c r="B30" s="288" t="s">
        <v>281</v>
      </c>
      <c r="C30" s="284">
        <f>IF(ISBLANK(D30),'[1]12月'!C30,'[1]12月'!C30+D30)</f>
        <v>78</v>
      </c>
      <c r="D30" s="285">
        <v>-1</v>
      </c>
      <c r="E30" s="284">
        <f>IF(ISBLANK(F30),'[1]12月'!E30,'[1]12月'!E30+F30)</f>
        <v>209</v>
      </c>
      <c r="F30" s="284">
        <f>G30-'[1]12月'!G30+H30-'[1]12月'!H30</f>
        <v>0</v>
      </c>
      <c r="G30" s="285">
        <v>99</v>
      </c>
      <c r="H30" s="294">
        <v>110</v>
      </c>
      <c r="I30" s="269"/>
      <c r="J30" s="298"/>
      <c r="K30" s="299"/>
      <c r="L30" s="299"/>
      <c r="M30" s="299"/>
      <c r="N30" s="299"/>
      <c r="O30" s="299"/>
      <c r="P30" s="300"/>
      <c r="Q30" s="256">
        <v>810</v>
      </c>
      <c r="R30" s="288" t="s">
        <v>282</v>
      </c>
      <c r="S30" s="284">
        <f>IF(ISBLANK(T30),'[1]12月'!S30,'[1]12月'!S30+T30)</f>
        <v>32</v>
      </c>
      <c r="T30" s="285"/>
      <c r="U30" s="284">
        <f>IF(ISBLANK(V30),'[1]12月'!U30,'[1]12月'!U30+V30)</f>
        <v>99</v>
      </c>
      <c r="V30" s="284">
        <f>W30-'[1]12月'!W30+X30-'[1]12月'!X30</f>
        <v>1</v>
      </c>
      <c r="W30" s="286">
        <v>48</v>
      </c>
      <c r="X30" s="287">
        <v>51</v>
      </c>
      <c r="Y30" s="336"/>
    </row>
    <row r="31" spans="1:25" ht="12.75" customHeight="1">
      <c r="A31" s="256" t="s">
        <v>94</v>
      </c>
      <c r="B31" s="288" t="s">
        <v>283</v>
      </c>
      <c r="C31" s="284">
        <f>IF(ISBLANK(D31),'[1]12月'!C31,'[1]12月'!C31+D31)</f>
        <v>193</v>
      </c>
      <c r="D31" s="285"/>
      <c r="E31" s="284">
        <f>IF(ISBLANK(F31),'[1]12月'!E31,'[1]12月'!E31+F31)</f>
        <v>509</v>
      </c>
      <c r="F31" s="284">
        <f>G31-'[1]12月'!G31+H31-'[1]12月'!H31</f>
        <v>-1</v>
      </c>
      <c r="G31" s="285">
        <v>250</v>
      </c>
      <c r="H31" s="294">
        <v>259</v>
      </c>
      <c r="I31" s="254"/>
      <c r="J31" s="280" t="s">
        <v>284</v>
      </c>
      <c r="K31" s="281">
        <f aca="true" t="shared" si="16" ref="K31:P31">SUM(K32:K44)</f>
        <v>404</v>
      </c>
      <c r="L31" s="281">
        <f t="shared" si="16"/>
        <v>0</v>
      </c>
      <c r="M31" s="281">
        <f t="shared" si="16"/>
        <v>1344</v>
      </c>
      <c r="N31" s="281">
        <f t="shared" si="16"/>
        <v>-2</v>
      </c>
      <c r="O31" s="281">
        <f t="shared" si="16"/>
        <v>658</v>
      </c>
      <c r="P31" s="282">
        <f t="shared" si="16"/>
        <v>686</v>
      </c>
      <c r="Q31" s="256">
        <v>811</v>
      </c>
      <c r="R31" s="288" t="s">
        <v>285</v>
      </c>
      <c r="S31" s="284">
        <f>IF(ISBLANK(T31),'[1]12月'!S31,'[1]12月'!S31+T31)</f>
        <v>106</v>
      </c>
      <c r="T31" s="285"/>
      <c r="U31" s="284">
        <f>IF(ISBLANK(V31),'[1]12月'!U31,'[1]12月'!U31+V31)</f>
        <v>279</v>
      </c>
      <c r="V31" s="284">
        <f>W31-'[1]12月'!W31+X31-'[1]12月'!X31</f>
        <v>-1</v>
      </c>
      <c r="W31" s="286">
        <v>135</v>
      </c>
      <c r="X31" s="287">
        <v>144</v>
      </c>
      <c r="Y31" s="336"/>
    </row>
    <row r="32" spans="1:25" ht="12.75" customHeight="1">
      <c r="A32" s="256" t="s">
        <v>98</v>
      </c>
      <c r="B32" s="288" t="s">
        <v>286</v>
      </c>
      <c r="C32" s="284">
        <f>IF(ISBLANK(D32),'[1]12月'!C32,'[1]12月'!C32+D32)</f>
        <v>78</v>
      </c>
      <c r="D32" s="285"/>
      <c r="E32" s="284">
        <f>IF(ISBLANK(F32),'[1]12月'!E32,'[1]12月'!E32+F32)</f>
        <v>197</v>
      </c>
      <c r="F32" s="284">
        <f>G32-'[1]12月'!G32+H32-'[1]12月'!H32</f>
        <v>-1</v>
      </c>
      <c r="G32" s="285">
        <v>89</v>
      </c>
      <c r="H32" s="294">
        <v>108</v>
      </c>
      <c r="I32" s="264">
        <v>401</v>
      </c>
      <c r="J32" s="288" t="s">
        <v>287</v>
      </c>
      <c r="K32" s="284">
        <f>IF(ISBLANK(L32),'[1]12月'!K32,'[1]12月'!K32+L32)</f>
        <v>79</v>
      </c>
      <c r="L32" s="285"/>
      <c r="M32" s="284">
        <f>IF(ISBLANK(N32),'[1]12月'!M32,'[1]12月'!M32+N32)</f>
        <v>248</v>
      </c>
      <c r="N32" s="284">
        <f>O32-'[1]12月'!O32+P32-'[1]12月'!P32</f>
        <v>-1</v>
      </c>
      <c r="O32" s="286">
        <v>117</v>
      </c>
      <c r="P32" s="287">
        <v>131</v>
      </c>
      <c r="Q32" s="256">
        <v>812</v>
      </c>
      <c r="R32" s="288" t="s">
        <v>288</v>
      </c>
      <c r="S32" s="284">
        <f>IF(ISBLANK(T32),'[1]12月'!S32,'[1]12月'!S32+T32)</f>
        <v>258</v>
      </c>
      <c r="T32" s="285"/>
      <c r="U32" s="284">
        <f>IF(ISBLANK(V32),'[1]12月'!U32,'[1]12月'!U32+V32)</f>
        <v>554</v>
      </c>
      <c r="V32" s="284">
        <f>W32-'[1]12月'!W32+X32-'[1]12月'!X32</f>
        <v>-1</v>
      </c>
      <c r="W32" s="286">
        <v>243</v>
      </c>
      <c r="X32" s="287">
        <v>311</v>
      </c>
      <c r="Y32" s="336"/>
    </row>
    <row r="33" spans="1:25" ht="12.75" customHeight="1">
      <c r="A33" s="256" t="s">
        <v>102</v>
      </c>
      <c r="B33" s="288" t="s">
        <v>289</v>
      </c>
      <c r="C33" s="284">
        <f>IF(ISBLANK(D33),'[1]12月'!C33,'[1]12月'!C33+D33)</f>
        <v>99</v>
      </c>
      <c r="D33" s="285"/>
      <c r="E33" s="284">
        <f>IF(ISBLANK(F33),'[1]12月'!E33,'[1]12月'!E33+F33)</f>
        <v>228</v>
      </c>
      <c r="F33" s="284">
        <f>G33-'[1]12月'!G33+H33-'[1]12月'!H33</f>
        <v>0</v>
      </c>
      <c r="G33" s="285">
        <v>109</v>
      </c>
      <c r="H33" s="294">
        <v>119</v>
      </c>
      <c r="I33" s="264">
        <v>402</v>
      </c>
      <c r="J33" s="288" t="s">
        <v>290</v>
      </c>
      <c r="K33" s="284">
        <f>IF(ISBLANK(L33),'[1]12月'!K33,'[1]12月'!K33+L33)</f>
        <v>32</v>
      </c>
      <c r="L33" s="285"/>
      <c r="M33" s="284">
        <f>IF(ISBLANK(N33),'[1]12月'!M33,'[1]12月'!M33+N33)</f>
        <v>118</v>
      </c>
      <c r="N33" s="284">
        <f>O33-'[1]12月'!O33+P33-'[1]12月'!P33</f>
        <v>0</v>
      </c>
      <c r="O33" s="286">
        <v>55</v>
      </c>
      <c r="P33" s="287">
        <v>63</v>
      </c>
      <c r="Q33" s="265"/>
      <c r="R33" s="293"/>
      <c r="S33" s="285"/>
      <c r="T33" s="285"/>
      <c r="U33" s="285"/>
      <c r="V33" s="285"/>
      <c r="W33" s="285"/>
      <c r="X33" s="294"/>
      <c r="Y33" s="336"/>
    </row>
    <row r="34" spans="1:25" ht="12.75" customHeight="1">
      <c r="A34" s="256" t="s">
        <v>105</v>
      </c>
      <c r="B34" s="288" t="s">
        <v>291</v>
      </c>
      <c r="C34" s="284">
        <f>IF(ISBLANK(D34),'[1]12月'!C34,'[1]12月'!C34+D34)</f>
        <v>121</v>
      </c>
      <c r="D34" s="285"/>
      <c r="E34" s="284">
        <f>IF(ISBLANK(F34),'[1]12月'!E34,'[1]12月'!E34+F34)</f>
        <v>333</v>
      </c>
      <c r="F34" s="284">
        <f>G34-'[1]12月'!G34+H34-'[1]12月'!H34</f>
        <v>-2</v>
      </c>
      <c r="G34" s="285">
        <v>155</v>
      </c>
      <c r="H34" s="294">
        <v>178</v>
      </c>
      <c r="I34" s="264">
        <v>404</v>
      </c>
      <c r="J34" s="288" t="s">
        <v>292</v>
      </c>
      <c r="K34" s="284">
        <f>IF(ISBLANK(L34),'[1]12月'!K34,'[1]12月'!K34+L34)</f>
        <v>30</v>
      </c>
      <c r="L34" s="285"/>
      <c r="M34" s="284">
        <f>IF(ISBLANK(N34),'[1]12月'!M34,'[1]12月'!M34+N34)</f>
        <v>117</v>
      </c>
      <c r="N34" s="284">
        <f>O34-'[1]12月'!O34+P34-'[1]12月'!P34</f>
        <v>-1</v>
      </c>
      <c r="O34" s="286">
        <v>60</v>
      </c>
      <c r="P34" s="287">
        <v>57</v>
      </c>
      <c r="Q34" s="270"/>
      <c r="R34" s="298"/>
      <c r="S34" s="299"/>
      <c r="T34" s="299"/>
      <c r="U34" s="299"/>
      <c r="V34" s="299"/>
      <c r="W34" s="299"/>
      <c r="X34" s="300"/>
      <c r="Y34" s="336"/>
    </row>
    <row r="35" spans="1:25" ht="12.75" customHeight="1">
      <c r="A35" s="256" t="s">
        <v>108</v>
      </c>
      <c r="B35" s="288" t="s">
        <v>293</v>
      </c>
      <c r="C35" s="284">
        <f>IF(ISBLANK(D35),'[1]12月'!C35,'[1]12月'!C35+D35)</f>
        <v>49</v>
      </c>
      <c r="D35" s="285">
        <v>1</v>
      </c>
      <c r="E35" s="284">
        <f>IF(ISBLANK(F35),'[1]12月'!E35,'[1]12月'!E35+F35)</f>
        <v>140</v>
      </c>
      <c r="F35" s="284">
        <f>G35-'[1]12月'!G35+H35-'[1]12月'!H35</f>
        <v>1</v>
      </c>
      <c r="G35" s="285">
        <v>74</v>
      </c>
      <c r="H35" s="294">
        <v>66</v>
      </c>
      <c r="I35" s="264">
        <v>405</v>
      </c>
      <c r="J35" s="288" t="s">
        <v>294</v>
      </c>
      <c r="K35" s="284">
        <f>IF(ISBLANK(L35),'[1]12月'!K35,'[1]12月'!K35+L35)</f>
        <v>49</v>
      </c>
      <c r="L35" s="285"/>
      <c r="M35" s="284">
        <f>IF(ISBLANK(N35),'[1]12月'!M35,'[1]12月'!M35+N35)</f>
        <v>131</v>
      </c>
      <c r="N35" s="284">
        <f>O35-'[1]12月'!O35+P35-'[1]12月'!P35</f>
        <v>0</v>
      </c>
      <c r="O35" s="286">
        <v>65</v>
      </c>
      <c r="P35" s="287">
        <v>66</v>
      </c>
      <c r="Q35" s="254"/>
      <c r="R35" s="280" t="s">
        <v>295</v>
      </c>
      <c r="S35" s="281">
        <f aca="true" t="shared" si="17" ref="S35:X35">SUM(S36:S54)</f>
        <v>437</v>
      </c>
      <c r="T35" s="281">
        <f t="shared" si="17"/>
        <v>-1</v>
      </c>
      <c r="U35" s="281">
        <f t="shared" si="17"/>
        <v>1037</v>
      </c>
      <c r="V35" s="281">
        <f t="shared" si="17"/>
        <v>-4</v>
      </c>
      <c r="W35" s="281">
        <f t="shared" si="17"/>
        <v>483</v>
      </c>
      <c r="X35" s="282">
        <f t="shared" si="17"/>
        <v>554</v>
      </c>
      <c r="Y35" s="336"/>
    </row>
    <row r="36" spans="1:25" ht="12.75" customHeight="1">
      <c r="A36" s="256" t="s">
        <v>112</v>
      </c>
      <c r="B36" s="288" t="s">
        <v>296</v>
      </c>
      <c r="C36" s="284">
        <f>IF(ISBLANK(D36),'[1]12月'!C36,'[1]12月'!C36+D36)</f>
        <v>121</v>
      </c>
      <c r="D36" s="285"/>
      <c r="E36" s="284">
        <f>IF(ISBLANK(F36),'[1]12月'!E36,'[1]12月'!E36+F36)</f>
        <v>302</v>
      </c>
      <c r="F36" s="284">
        <f>G36-'[1]12月'!G36+H36-'[1]12月'!H36</f>
        <v>0</v>
      </c>
      <c r="G36" s="285">
        <v>145</v>
      </c>
      <c r="H36" s="294">
        <v>157</v>
      </c>
      <c r="I36" s="264">
        <v>406</v>
      </c>
      <c r="J36" s="288" t="s">
        <v>297</v>
      </c>
      <c r="K36" s="284">
        <f>IF(ISBLANK(L36),'[1]12月'!K36,'[1]12月'!K36+L36)</f>
        <v>68</v>
      </c>
      <c r="L36" s="285"/>
      <c r="M36" s="284">
        <f>IF(ISBLANK(N36),'[1]12月'!M36,'[1]12月'!M36+N36)</f>
        <v>227</v>
      </c>
      <c r="N36" s="284">
        <f>O36-'[1]12月'!O36+P36-'[1]12月'!P36</f>
        <v>0</v>
      </c>
      <c r="O36" s="286">
        <v>119</v>
      </c>
      <c r="P36" s="287">
        <v>108</v>
      </c>
      <c r="Q36" s="256">
        <v>901</v>
      </c>
      <c r="R36" s="288" t="s">
        <v>356</v>
      </c>
      <c r="S36" s="284">
        <f>IF(ISBLANK(T36),'[1]12月'!S36,'[1]12月'!S36+T36)</f>
        <v>80</v>
      </c>
      <c r="T36" s="285"/>
      <c r="U36" s="284">
        <f>IF(ISBLANK(V36),'[1]12月'!U36,'[1]12月'!U36+V36)</f>
        <v>185</v>
      </c>
      <c r="V36" s="284">
        <f>W36-'[1]12月'!W36+X36-'[1]12月'!X36</f>
        <v>-1</v>
      </c>
      <c r="W36" s="286">
        <v>87</v>
      </c>
      <c r="X36" s="287">
        <v>98</v>
      </c>
      <c r="Y36" s="336"/>
    </row>
    <row r="37" spans="1:24" ht="12.75" customHeight="1">
      <c r="A37" s="256" t="s">
        <v>116</v>
      </c>
      <c r="B37" s="288" t="s">
        <v>298</v>
      </c>
      <c r="C37" s="284">
        <f>IF(ISBLANK(D37),'[1]12月'!C37,'[1]12月'!C37+D37)</f>
        <v>13</v>
      </c>
      <c r="D37" s="285"/>
      <c r="E37" s="284">
        <f>IF(ISBLANK(F37),'[1]12月'!E37,'[1]12月'!E37+F37)</f>
        <v>28</v>
      </c>
      <c r="F37" s="284">
        <f>G37-'[1]12月'!G37+H37-'[1]12月'!H37</f>
        <v>0</v>
      </c>
      <c r="G37" s="286">
        <v>14</v>
      </c>
      <c r="H37" s="287">
        <v>14</v>
      </c>
      <c r="I37" s="264">
        <v>407</v>
      </c>
      <c r="J37" s="288" t="s">
        <v>299</v>
      </c>
      <c r="K37" s="284">
        <f>IF(ISBLANK(L37),'[1]12月'!K37,'[1]12月'!K37+L37)</f>
        <v>67</v>
      </c>
      <c r="L37" s="285"/>
      <c r="M37" s="284">
        <f>IF(ISBLANK(N37),'[1]12月'!M37,'[1]12月'!M37+N37)</f>
        <v>258</v>
      </c>
      <c r="N37" s="284">
        <f>O37-'[1]12月'!O37+P37-'[1]12月'!P37</f>
        <v>0</v>
      </c>
      <c r="O37" s="286">
        <v>124</v>
      </c>
      <c r="P37" s="287">
        <v>134</v>
      </c>
      <c r="Q37" s="256">
        <v>904</v>
      </c>
      <c r="R37" s="288" t="s">
        <v>119</v>
      </c>
      <c r="S37" s="284">
        <f>IF(ISBLANK(T37),'[1]12月'!S37,'[1]12月'!S37+T37)</f>
        <v>24</v>
      </c>
      <c r="T37" s="285"/>
      <c r="U37" s="284">
        <f>IF(ISBLANK(V37),'[1]12月'!U37,'[1]12月'!U37+V37)</f>
        <v>67</v>
      </c>
      <c r="V37" s="284">
        <f>W37-'[1]12月'!W37+X37-'[1]12月'!X37</f>
        <v>-1</v>
      </c>
      <c r="W37" s="286">
        <v>33</v>
      </c>
      <c r="X37" s="287">
        <v>34</v>
      </c>
    </row>
    <row r="38" spans="1:24" ht="12.75" customHeight="1">
      <c r="A38" s="256" t="s">
        <v>120</v>
      </c>
      <c r="B38" s="288" t="s">
        <v>300</v>
      </c>
      <c r="C38" s="284">
        <f>IF(ISBLANK(D38),'[1]12月'!C38,'[1]12月'!C38+D38)</f>
        <v>1</v>
      </c>
      <c r="D38" s="285"/>
      <c r="E38" s="284">
        <f>IF(ISBLANK(F38),'[1]12月'!E38,'[1]12月'!E38+F38)</f>
        <v>3</v>
      </c>
      <c r="F38" s="284">
        <f>G38-'[1]12月'!G38+H38-'[1]12月'!H38</f>
        <v>0</v>
      </c>
      <c r="G38" s="286">
        <v>1</v>
      </c>
      <c r="H38" s="287">
        <v>2</v>
      </c>
      <c r="I38" s="264">
        <v>408</v>
      </c>
      <c r="J38" s="288" t="s">
        <v>224</v>
      </c>
      <c r="K38" s="284">
        <f>IF(ISBLANK(L38),'[1]12月'!K38,'[1]12月'!K38+L38)</f>
        <v>14</v>
      </c>
      <c r="L38" s="285"/>
      <c r="M38" s="284">
        <f>IF(ISBLANK(N38),'[1]12月'!M38,'[1]12月'!M38+N38)</f>
        <v>49</v>
      </c>
      <c r="N38" s="284">
        <f>O38-'[1]12月'!O38+P38-'[1]12月'!P38</f>
        <v>0</v>
      </c>
      <c r="O38" s="286">
        <v>26</v>
      </c>
      <c r="P38" s="287">
        <v>23</v>
      </c>
      <c r="Q38" s="256">
        <v>905</v>
      </c>
      <c r="R38" s="288" t="s">
        <v>122</v>
      </c>
      <c r="S38" s="284">
        <f>IF(ISBLANK(T38),'[1]12月'!S38,'[1]12月'!S38+T38)</f>
        <v>75</v>
      </c>
      <c r="T38" s="285">
        <v>1</v>
      </c>
      <c r="U38" s="284">
        <f>IF(ISBLANK(V38),'[1]12月'!U38,'[1]12月'!U38+V38)</f>
        <v>190</v>
      </c>
      <c r="V38" s="284">
        <f>W38-'[1]12月'!W38+X38-'[1]12月'!X38</f>
        <v>1</v>
      </c>
      <c r="W38" s="286">
        <v>82</v>
      </c>
      <c r="X38" s="287">
        <v>108</v>
      </c>
    </row>
    <row r="39" spans="1:24" ht="12.75" customHeight="1">
      <c r="A39" s="256" t="s">
        <v>123</v>
      </c>
      <c r="B39" s="288" t="s">
        <v>301</v>
      </c>
      <c r="C39" s="284">
        <f>IF(ISBLANK(D39),'[1]12月'!C39,'[1]12月'!C39+D39)</f>
        <v>10</v>
      </c>
      <c r="D39" s="285"/>
      <c r="E39" s="284">
        <f>IF(ISBLANK(F39),'[1]12月'!E39,'[1]12月'!E39+F39)</f>
        <v>31</v>
      </c>
      <c r="F39" s="284">
        <f>G39-'[1]12月'!G39+H39-'[1]12月'!H39</f>
        <v>0</v>
      </c>
      <c r="G39" s="286">
        <v>18</v>
      </c>
      <c r="H39" s="287">
        <v>13</v>
      </c>
      <c r="I39" s="264">
        <v>409</v>
      </c>
      <c r="J39" s="288" t="s">
        <v>302</v>
      </c>
      <c r="K39" s="284">
        <f>IF(ISBLANK(L39),'[1]12月'!K39,'[1]12月'!K39+L39)</f>
        <v>51</v>
      </c>
      <c r="L39" s="285"/>
      <c r="M39" s="284">
        <f>IF(ISBLANK(N39),'[1]12月'!M39,'[1]12月'!M39+N39)</f>
        <v>165</v>
      </c>
      <c r="N39" s="284">
        <f>O39-'[1]12月'!O39+P39-'[1]12月'!P39</f>
        <v>0</v>
      </c>
      <c r="O39" s="286">
        <v>74</v>
      </c>
      <c r="P39" s="287">
        <v>91</v>
      </c>
      <c r="Q39" s="256">
        <v>908</v>
      </c>
      <c r="R39" s="288" t="s">
        <v>126</v>
      </c>
      <c r="S39" s="284">
        <f>IF(ISBLANK(T39),'[1]12月'!S39,'[1]12月'!S39+T39)</f>
        <v>18</v>
      </c>
      <c r="T39" s="285"/>
      <c r="U39" s="284">
        <f>IF(ISBLANK(V39),'[1]12月'!U39,'[1]12月'!U39+V39)</f>
        <v>37</v>
      </c>
      <c r="V39" s="284">
        <f>W39-'[1]12月'!W39+X39-'[1]12月'!X39</f>
        <v>0</v>
      </c>
      <c r="W39" s="286">
        <v>20</v>
      </c>
      <c r="X39" s="287">
        <v>17</v>
      </c>
    </row>
    <row r="40" spans="1:24" ht="12.75" customHeight="1">
      <c r="A40" s="256" t="s">
        <v>127</v>
      </c>
      <c r="B40" s="288" t="s">
        <v>304</v>
      </c>
      <c r="C40" s="284">
        <f>IF(ISBLANK(D40),'[1]12月'!C40,'[1]12月'!C40+D40)</f>
        <v>87</v>
      </c>
      <c r="D40" s="285"/>
      <c r="E40" s="284">
        <f>IF(ISBLANK(F40),'[1]12月'!E40,'[1]12月'!E40+F40)</f>
        <v>216</v>
      </c>
      <c r="F40" s="284">
        <f>G40-'[1]12月'!G40+H40-'[1]12月'!H40</f>
        <v>0</v>
      </c>
      <c r="G40" s="286">
        <v>107</v>
      </c>
      <c r="H40" s="287">
        <v>109</v>
      </c>
      <c r="I40" s="264">
        <v>410</v>
      </c>
      <c r="J40" s="288" t="s">
        <v>305</v>
      </c>
      <c r="K40" s="284">
        <f>IF(ISBLANK(L40),'[1]12月'!K40,'[1]12月'!K40+L40)</f>
        <v>7</v>
      </c>
      <c r="L40" s="285"/>
      <c r="M40" s="284">
        <f>IF(ISBLANK(N40),'[1]12月'!M40,'[1]12月'!M40+N40)</f>
        <v>17</v>
      </c>
      <c r="N40" s="284">
        <f>O40-'[1]12月'!O40+P40-'[1]12月'!P40</f>
        <v>0</v>
      </c>
      <c r="O40" s="286">
        <v>10</v>
      </c>
      <c r="P40" s="287">
        <v>7</v>
      </c>
      <c r="Q40" s="256">
        <v>909</v>
      </c>
      <c r="R40" s="288" t="s">
        <v>357</v>
      </c>
      <c r="S40" s="284">
        <f>IF(ISBLANK(T40),'[1]12月'!S40,'[1]12月'!S40+T40)</f>
        <v>128</v>
      </c>
      <c r="T40" s="285"/>
      <c r="U40" s="284">
        <f>IF(ISBLANK(V40),'[1]12月'!U40,'[1]12月'!U40+V40)</f>
        <v>315</v>
      </c>
      <c r="V40" s="284">
        <f>W40-'[1]12月'!W40+X40-'[1]12月'!X40</f>
        <v>0</v>
      </c>
      <c r="W40" s="286">
        <v>151</v>
      </c>
      <c r="X40" s="287">
        <v>164</v>
      </c>
    </row>
    <row r="41" spans="1:24" ht="12.75" customHeight="1">
      <c r="A41" s="256" t="s">
        <v>131</v>
      </c>
      <c r="B41" s="288" t="s">
        <v>306</v>
      </c>
      <c r="C41" s="284">
        <f>IF(ISBLANK(D41),'[1]12月'!C41,'[1]12月'!C41+D41)</f>
        <v>70</v>
      </c>
      <c r="D41" s="285"/>
      <c r="E41" s="284">
        <f>IF(ISBLANK(F41),'[1]12月'!E41,'[1]12月'!E41+F41)</f>
        <v>151</v>
      </c>
      <c r="F41" s="284">
        <f>G41-'[1]12月'!G41+H41-'[1]12月'!H41</f>
        <v>0</v>
      </c>
      <c r="G41" s="286">
        <v>77</v>
      </c>
      <c r="H41" s="287">
        <v>74</v>
      </c>
      <c r="I41" s="264">
        <v>412</v>
      </c>
      <c r="J41" s="288" t="s">
        <v>307</v>
      </c>
      <c r="K41" s="284">
        <f>IF(ISBLANK(L41),'[1]12月'!K41,'[1]12月'!K41+L41)</f>
        <v>6</v>
      </c>
      <c r="L41" s="285"/>
      <c r="M41" s="284">
        <f>IF(ISBLANK(N41),'[1]12月'!M41,'[1]12月'!M41+N41)</f>
        <v>11</v>
      </c>
      <c r="N41" s="284">
        <f>O41-'[1]12月'!O41+P41-'[1]12月'!P41</f>
        <v>0</v>
      </c>
      <c r="O41" s="286">
        <v>6</v>
      </c>
      <c r="P41" s="287">
        <v>5</v>
      </c>
      <c r="Q41" s="256">
        <v>916</v>
      </c>
      <c r="R41" s="288" t="s">
        <v>134</v>
      </c>
      <c r="S41" s="284">
        <f>IF(ISBLANK(T41),'[1]12月'!S41,'[1]12月'!S41+T41)</f>
        <v>30</v>
      </c>
      <c r="T41" s="285"/>
      <c r="U41" s="284">
        <f>IF(ISBLANK(V41),'[1]12月'!U41,'[1]12月'!U41+V41)</f>
        <v>68</v>
      </c>
      <c r="V41" s="284">
        <f>W41-'[1]12月'!W41+X41-'[1]12月'!X41</f>
        <v>0</v>
      </c>
      <c r="W41" s="286">
        <v>34</v>
      </c>
      <c r="X41" s="287">
        <v>34</v>
      </c>
    </row>
    <row r="42" spans="1:24" ht="12.75" customHeight="1">
      <c r="A42" s="256" t="s">
        <v>135</v>
      </c>
      <c r="B42" s="288" t="s">
        <v>308</v>
      </c>
      <c r="C42" s="284">
        <f>IF(ISBLANK(D42),'[1]12月'!C42,'[1]12月'!C42+D42)</f>
        <v>55</v>
      </c>
      <c r="D42" s="285"/>
      <c r="E42" s="284">
        <f>IF(ISBLANK(F42),'[1]12月'!E42,'[1]12月'!E42+F42)</f>
        <v>161</v>
      </c>
      <c r="F42" s="284">
        <f>G42-'[1]12月'!G42+H42-'[1]12月'!H42</f>
        <v>0</v>
      </c>
      <c r="G42" s="286">
        <v>84</v>
      </c>
      <c r="H42" s="287">
        <v>77</v>
      </c>
      <c r="I42" s="264">
        <v>413</v>
      </c>
      <c r="J42" s="288" t="s">
        <v>309</v>
      </c>
      <c r="K42" s="284">
        <f>IF(ISBLANK(L42),'[1]12月'!K42,'[1]12月'!K42+L42)</f>
        <v>1</v>
      </c>
      <c r="L42" s="285"/>
      <c r="M42" s="284">
        <f>IF(ISBLANK(N42),'[1]12月'!M42,'[1]12月'!M42+N42)</f>
        <v>3</v>
      </c>
      <c r="N42" s="284">
        <f>O42-'[1]12月'!O42+P42-'[1]12月'!P42</f>
        <v>0</v>
      </c>
      <c r="O42" s="286">
        <v>2</v>
      </c>
      <c r="P42" s="287">
        <v>1</v>
      </c>
      <c r="Q42" s="256">
        <v>917</v>
      </c>
      <c r="R42" s="288" t="s">
        <v>138</v>
      </c>
      <c r="S42" s="284">
        <f>IF(ISBLANK(T42),'[1]12月'!S42,'[1]12月'!S42+T42)</f>
        <v>28</v>
      </c>
      <c r="T42" s="285">
        <v>-1</v>
      </c>
      <c r="U42" s="284">
        <f>IF(ISBLANK(V42),'[1]12月'!U42,'[1]12月'!U42+V42)</f>
        <v>65</v>
      </c>
      <c r="V42" s="284">
        <f>W42-'[1]12月'!W42+X42-'[1]12月'!X42</f>
        <v>-1</v>
      </c>
      <c r="W42" s="286">
        <v>31</v>
      </c>
      <c r="X42" s="287">
        <v>34</v>
      </c>
    </row>
    <row r="43" spans="1:24" ht="12.75" customHeight="1">
      <c r="A43" s="256" t="s">
        <v>139</v>
      </c>
      <c r="B43" s="288" t="s">
        <v>310</v>
      </c>
      <c r="C43" s="284">
        <f>IF(ISBLANK(D43),'[1]12月'!C43,'[1]12月'!C43+D43)</f>
        <v>59</v>
      </c>
      <c r="D43" s="285"/>
      <c r="E43" s="284">
        <f>IF(ISBLANK(F43),'[1]12月'!E43,'[1]12月'!E43+F43)</f>
        <v>183</v>
      </c>
      <c r="F43" s="284">
        <f>G43-'[1]12月'!G43+H43-'[1]12月'!H43</f>
        <v>-1</v>
      </c>
      <c r="G43" s="286">
        <v>90</v>
      </c>
      <c r="H43" s="287">
        <v>93</v>
      </c>
      <c r="I43" s="268"/>
      <c r="J43" s="293"/>
      <c r="K43" s="285"/>
      <c r="L43" s="285"/>
      <c r="M43" s="285"/>
      <c r="N43" s="285"/>
      <c r="O43" s="285"/>
      <c r="P43" s="294"/>
      <c r="Q43" s="256">
        <v>919</v>
      </c>
      <c r="R43" s="283" t="s">
        <v>358</v>
      </c>
      <c r="S43" s="284">
        <f>IF(ISBLANK(T43),'[1]12月'!S43,'[1]12月'!S43+T43)</f>
        <v>54</v>
      </c>
      <c r="T43" s="285">
        <v>-1</v>
      </c>
      <c r="U43" s="284">
        <f>IF(ISBLANK(V43),'[1]12月'!U43,'[1]12月'!U43+V43)</f>
        <v>110</v>
      </c>
      <c r="V43" s="284">
        <f>W43-'[1]12月'!W43+X43-'[1]12月'!X43</f>
        <v>-2</v>
      </c>
      <c r="W43" s="286">
        <v>45</v>
      </c>
      <c r="X43" s="287">
        <v>65</v>
      </c>
    </row>
    <row r="44" spans="1:24" ht="12.75" customHeight="1">
      <c r="A44" s="259"/>
      <c r="B44" s="293"/>
      <c r="C44" s="285"/>
      <c r="D44" s="285"/>
      <c r="E44" s="285"/>
      <c r="F44" s="285"/>
      <c r="G44" s="285"/>
      <c r="H44" s="294"/>
      <c r="I44" s="269"/>
      <c r="J44" s="298"/>
      <c r="K44" s="299"/>
      <c r="L44" s="299"/>
      <c r="M44" s="299"/>
      <c r="N44" s="299"/>
      <c r="O44" s="299"/>
      <c r="P44" s="300"/>
      <c r="Q44" s="256"/>
      <c r="R44" s="288"/>
      <c r="S44" s="284"/>
      <c r="T44" s="285"/>
      <c r="U44" s="284"/>
      <c r="V44" s="284"/>
      <c r="W44" s="286"/>
      <c r="X44" s="287"/>
    </row>
    <row r="45" spans="1:24" ht="12.75" customHeight="1">
      <c r="A45" s="270"/>
      <c r="B45" s="298"/>
      <c r="C45" s="299"/>
      <c r="D45" s="299"/>
      <c r="E45" s="299"/>
      <c r="F45" s="299"/>
      <c r="G45" s="299"/>
      <c r="H45" s="300"/>
      <c r="I45" s="254"/>
      <c r="J45" s="280" t="s">
        <v>312</v>
      </c>
      <c r="K45" s="281">
        <f aca="true" t="shared" si="18" ref="K45:P45">SUM(K46:K51)</f>
        <v>59</v>
      </c>
      <c r="L45" s="281">
        <f t="shared" si="18"/>
        <v>0</v>
      </c>
      <c r="M45" s="281">
        <f t="shared" si="18"/>
        <v>113</v>
      </c>
      <c r="N45" s="281">
        <f t="shared" si="18"/>
        <v>0</v>
      </c>
      <c r="O45" s="281">
        <f t="shared" si="18"/>
        <v>54</v>
      </c>
      <c r="P45" s="282">
        <f t="shared" si="18"/>
        <v>59</v>
      </c>
      <c r="Q45" s="263"/>
      <c r="R45" s="306"/>
      <c r="S45" s="304"/>
      <c r="T45" s="299"/>
      <c r="U45" s="304"/>
      <c r="V45" s="304"/>
      <c r="W45" s="307"/>
      <c r="X45" s="308"/>
    </row>
    <row r="46" spans="1:24" ht="12.75" customHeight="1">
      <c r="A46" s="254"/>
      <c r="B46" s="359" t="s">
        <v>313</v>
      </c>
      <c r="C46" s="360">
        <f aca="true" t="shared" si="19" ref="C46:H46">SUM(C47:C61)</f>
        <v>786</v>
      </c>
      <c r="D46" s="360">
        <f t="shared" si="19"/>
        <v>2</v>
      </c>
      <c r="E46" s="360">
        <f t="shared" si="19"/>
        <v>2415</v>
      </c>
      <c r="F46" s="360">
        <f t="shared" si="19"/>
        <v>2</v>
      </c>
      <c r="G46" s="360">
        <f t="shared" si="19"/>
        <v>1179</v>
      </c>
      <c r="H46" s="361">
        <f t="shared" si="19"/>
        <v>1236</v>
      </c>
      <c r="I46" s="264">
        <v>501</v>
      </c>
      <c r="J46" s="288" t="s">
        <v>314</v>
      </c>
      <c r="K46" s="284">
        <f>IF(ISBLANK(L46),'[1]12月'!K46,'[1]12月'!K46+L46)</f>
        <v>31</v>
      </c>
      <c r="L46" s="285"/>
      <c r="M46" s="284">
        <f>IF(ISBLANK(N46),'[1]12月'!M46,'[1]12月'!M46+N46)</f>
        <v>64</v>
      </c>
      <c r="N46" s="284">
        <f>O46-'[1]12月'!O46+P46-'[1]12月'!P46</f>
        <v>0</v>
      </c>
      <c r="O46" s="286">
        <v>31</v>
      </c>
      <c r="P46" s="287">
        <v>33</v>
      </c>
      <c r="Q46" s="271"/>
      <c r="R46" s="309"/>
      <c r="S46" s="310"/>
      <c r="T46" s="311"/>
      <c r="U46" s="310"/>
      <c r="V46" s="310"/>
      <c r="W46" s="312"/>
      <c r="X46" s="313"/>
    </row>
    <row r="47" spans="1:24" ht="12.75" customHeight="1">
      <c r="A47" s="256" t="s">
        <v>315</v>
      </c>
      <c r="B47" s="288" t="s">
        <v>316</v>
      </c>
      <c r="C47" s="284">
        <f>IF(ISBLANK(D47),'[1]12月'!C47,'[1]12月'!C47+D47)</f>
        <v>62</v>
      </c>
      <c r="D47" s="285"/>
      <c r="E47" s="284">
        <f>IF(ISBLANK(F47),'[1]12月'!E47,'[1]12月'!E47+F47)</f>
        <v>195</v>
      </c>
      <c r="F47" s="284">
        <f>G47-'[1]12月'!G47+H47-'[1]12月'!H47</f>
        <v>0</v>
      </c>
      <c r="G47" s="286">
        <v>83</v>
      </c>
      <c r="H47" s="287">
        <v>112</v>
      </c>
      <c r="I47" s="264">
        <v>502</v>
      </c>
      <c r="J47" s="288" t="s">
        <v>317</v>
      </c>
      <c r="K47" s="284">
        <f>IF(ISBLANK(L47),'[1]12月'!K47,'[1]12月'!K47+L47)</f>
        <v>10</v>
      </c>
      <c r="L47" s="285"/>
      <c r="M47" s="284">
        <f>IF(ISBLANK(N47),'[1]12月'!M47,'[1]12月'!M47+N47)</f>
        <v>19</v>
      </c>
      <c r="N47" s="284">
        <f>O47-'[1]12月'!O47+P47-'[1]12月'!P47</f>
        <v>0</v>
      </c>
      <c r="O47" s="286">
        <v>10</v>
      </c>
      <c r="P47" s="287">
        <v>9</v>
      </c>
      <c r="Q47" s="272"/>
      <c r="R47" s="314"/>
      <c r="S47" s="315"/>
      <c r="T47" s="316"/>
      <c r="U47" s="315"/>
      <c r="V47" s="315"/>
      <c r="W47" s="317"/>
      <c r="X47" s="318"/>
    </row>
    <row r="48" spans="1:24" ht="12.75" customHeight="1">
      <c r="A48" s="256" t="s">
        <v>318</v>
      </c>
      <c r="B48" s="288" t="s">
        <v>319</v>
      </c>
      <c r="C48" s="284">
        <f>IF(ISBLANK(D48),'[1]12月'!C48,'[1]12月'!C48+D48)</f>
        <v>67</v>
      </c>
      <c r="D48" s="285"/>
      <c r="E48" s="284">
        <f>IF(ISBLANK(F48),'[1]12月'!E48,'[1]12月'!E48+F48)</f>
        <v>179</v>
      </c>
      <c r="F48" s="284">
        <f>G48-'[1]12月'!G48+H48-'[1]12月'!H48</f>
        <v>-2</v>
      </c>
      <c r="G48" s="286">
        <v>91</v>
      </c>
      <c r="H48" s="287">
        <v>88</v>
      </c>
      <c r="I48" s="264">
        <v>503</v>
      </c>
      <c r="J48" s="288" t="s">
        <v>320</v>
      </c>
      <c r="K48" s="284">
        <f>IF(ISBLANK(L48),'[1]12月'!K48,'[1]12月'!K48+L48)</f>
        <v>11</v>
      </c>
      <c r="L48" s="285"/>
      <c r="M48" s="284">
        <f>IF(ISBLANK(N48),'[1]12月'!M48,'[1]12月'!M48+N48)</f>
        <v>16</v>
      </c>
      <c r="N48" s="284">
        <f>O48-'[1]12月'!O48+P48-'[1]12月'!P48</f>
        <v>0</v>
      </c>
      <c r="O48" s="286">
        <v>9</v>
      </c>
      <c r="P48" s="287">
        <v>7</v>
      </c>
      <c r="Q48" s="272"/>
      <c r="R48" s="319"/>
      <c r="S48" s="315"/>
      <c r="T48" s="316"/>
      <c r="U48" s="315"/>
      <c r="V48" s="315"/>
      <c r="W48" s="317"/>
      <c r="X48" s="318"/>
    </row>
    <row r="49" spans="1:24" s="337" customFormat="1" ht="12.75" customHeight="1">
      <c r="A49" s="256" t="s">
        <v>321</v>
      </c>
      <c r="B49" s="288" t="s">
        <v>322</v>
      </c>
      <c r="C49" s="284">
        <f>IF(ISBLANK(D49),'[1]12月'!C49,'[1]12月'!C49+D49)</f>
        <v>43</v>
      </c>
      <c r="D49" s="285"/>
      <c r="E49" s="284">
        <f>IF(ISBLANK(F49),'[1]12月'!E49,'[1]12月'!E49+F49)</f>
        <v>120</v>
      </c>
      <c r="F49" s="284">
        <f>G49-'[1]12月'!G49+H49-'[1]12月'!H49</f>
        <v>1</v>
      </c>
      <c r="G49" s="286">
        <v>55</v>
      </c>
      <c r="H49" s="287">
        <v>65</v>
      </c>
      <c r="I49" s="264">
        <v>504</v>
      </c>
      <c r="J49" s="288" t="s">
        <v>323</v>
      </c>
      <c r="K49" s="284">
        <f>IF(ISBLANK(L49),'[1]12月'!K49,'[1]12月'!K49+L49)</f>
        <v>7</v>
      </c>
      <c r="L49" s="285"/>
      <c r="M49" s="284">
        <f>IF(ISBLANK(N49),'[1]12月'!M49,'[1]12月'!M49+N49)</f>
        <v>14</v>
      </c>
      <c r="N49" s="284">
        <f>O49-'[1]12月'!O49+P49-'[1]12月'!P49</f>
        <v>0</v>
      </c>
      <c r="O49" s="286">
        <v>4</v>
      </c>
      <c r="P49" s="287">
        <v>10</v>
      </c>
      <c r="Q49" s="272"/>
      <c r="R49" s="319"/>
      <c r="S49" s="315"/>
      <c r="T49" s="316"/>
      <c r="U49" s="315"/>
      <c r="V49" s="315"/>
      <c r="W49" s="316"/>
      <c r="X49" s="320"/>
    </row>
    <row r="50" spans="1:24" s="337" customFormat="1" ht="12.75" customHeight="1">
      <c r="A50" s="256" t="s">
        <v>324</v>
      </c>
      <c r="B50" s="321" t="s">
        <v>359</v>
      </c>
      <c r="C50" s="284">
        <f>IF(ISBLANK(D50),'[1]12月'!C50,'[1]12月'!C50+D50)</f>
        <v>38</v>
      </c>
      <c r="D50" s="285"/>
      <c r="E50" s="284">
        <f>IF(ISBLANK(F50),'[1]12月'!E50,'[1]12月'!E50+F50)</f>
        <v>115</v>
      </c>
      <c r="F50" s="284">
        <f>G50-'[1]12月'!G50+H50-'[1]12月'!H50</f>
        <v>0</v>
      </c>
      <c r="G50" s="286">
        <v>54</v>
      </c>
      <c r="H50" s="287">
        <v>61</v>
      </c>
      <c r="I50" s="268"/>
      <c r="J50" s="293"/>
      <c r="K50" s="285"/>
      <c r="L50" s="285"/>
      <c r="M50" s="285"/>
      <c r="N50" s="285"/>
      <c r="O50" s="285"/>
      <c r="P50" s="294"/>
      <c r="Q50" s="272"/>
      <c r="R50" s="319"/>
      <c r="S50" s="315"/>
      <c r="T50" s="316"/>
      <c r="U50" s="315"/>
      <c r="V50" s="315"/>
      <c r="W50" s="316"/>
      <c r="X50" s="320"/>
    </row>
    <row r="51" spans="1:24" s="337" customFormat="1" ht="12.75" customHeight="1">
      <c r="A51" s="256" t="s">
        <v>325</v>
      </c>
      <c r="B51" s="322" t="s">
        <v>360</v>
      </c>
      <c r="C51" s="284">
        <f>IF(ISBLANK(D51),'[1]12月'!C51,'[1]12月'!C51+D51)</f>
        <v>25</v>
      </c>
      <c r="D51" s="285"/>
      <c r="E51" s="284">
        <f>IF(ISBLANK(F51),'[1]12月'!E51,'[1]12月'!E51+F51)</f>
        <v>59</v>
      </c>
      <c r="F51" s="284">
        <f>G51-'[1]12月'!G51+H51-'[1]12月'!H51</f>
        <v>0</v>
      </c>
      <c r="G51" s="286">
        <v>29</v>
      </c>
      <c r="H51" s="287">
        <v>30</v>
      </c>
      <c r="I51" s="269"/>
      <c r="J51" s="298"/>
      <c r="K51" s="299"/>
      <c r="L51" s="299"/>
      <c r="M51" s="299"/>
      <c r="N51" s="299"/>
      <c r="O51" s="299"/>
      <c r="P51" s="300"/>
      <c r="Q51" s="273"/>
      <c r="R51" s="323"/>
      <c r="S51" s="316"/>
      <c r="T51" s="316"/>
      <c r="U51" s="316"/>
      <c r="V51" s="316"/>
      <c r="W51" s="316"/>
      <c r="X51" s="320"/>
    </row>
    <row r="52" spans="1:24" s="337" customFormat="1" ht="12.75" customHeight="1">
      <c r="A52" s="256" t="s">
        <v>326</v>
      </c>
      <c r="B52" s="288" t="s">
        <v>327</v>
      </c>
      <c r="C52" s="284">
        <f>IF(ISBLANK(D52),'[1]12月'!C52,'[1]12月'!C52+D52)</f>
        <v>29</v>
      </c>
      <c r="D52" s="285"/>
      <c r="E52" s="284">
        <f>IF(ISBLANK(F52),'[1]12月'!E52,'[1]12月'!E52+F52)</f>
        <v>85</v>
      </c>
      <c r="F52" s="284">
        <f>G52-'[1]12月'!G52+H52-'[1]12月'!H52</f>
        <v>0</v>
      </c>
      <c r="G52" s="286">
        <v>45</v>
      </c>
      <c r="H52" s="287">
        <v>40</v>
      </c>
      <c r="I52" s="254"/>
      <c r="J52" s="280" t="s">
        <v>328</v>
      </c>
      <c r="K52" s="281">
        <f aca="true" t="shared" si="20" ref="K52:P52">SUM(K53:K61)</f>
        <v>306</v>
      </c>
      <c r="L52" s="281">
        <f t="shared" si="20"/>
        <v>1</v>
      </c>
      <c r="M52" s="281">
        <f t="shared" si="20"/>
        <v>972</v>
      </c>
      <c r="N52" s="281">
        <f t="shared" si="20"/>
        <v>0</v>
      </c>
      <c r="O52" s="281">
        <f t="shared" si="20"/>
        <v>476</v>
      </c>
      <c r="P52" s="282">
        <f t="shared" si="20"/>
        <v>496</v>
      </c>
      <c r="Q52" s="273"/>
      <c r="R52" s="323"/>
      <c r="S52" s="316"/>
      <c r="T52" s="316"/>
      <c r="U52" s="316"/>
      <c r="V52" s="316"/>
      <c r="W52" s="316"/>
      <c r="X52" s="320"/>
    </row>
    <row r="53" spans="1:24" s="337" customFormat="1" ht="12.75" customHeight="1">
      <c r="A53" s="256" t="s">
        <v>329</v>
      </c>
      <c r="B53" s="288" t="s">
        <v>330</v>
      </c>
      <c r="C53" s="284">
        <f>IF(ISBLANK(D53),'[1]12月'!C53,'[1]12月'!C53+D53)</f>
        <v>3</v>
      </c>
      <c r="D53" s="285"/>
      <c r="E53" s="284">
        <f>IF(ISBLANK(F53),'[1]12月'!E53,'[1]12月'!E53+F53)</f>
        <v>7</v>
      </c>
      <c r="F53" s="284">
        <f>G53-'[1]12月'!G53+H53-'[1]12月'!H53</f>
        <v>0</v>
      </c>
      <c r="G53" s="286">
        <v>3</v>
      </c>
      <c r="H53" s="287">
        <v>4</v>
      </c>
      <c r="I53" s="264">
        <v>601</v>
      </c>
      <c r="J53" s="288" t="s">
        <v>331</v>
      </c>
      <c r="K53" s="284">
        <f>IF(ISBLANK(L53),'[1]12月'!K53,'[1]12月'!K53+L53)</f>
        <v>38</v>
      </c>
      <c r="L53" s="285"/>
      <c r="M53" s="284">
        <f>IF(ISBLANK(N53),'[1]12月'!M53,'[1]12月'!M53+N53)</f>
        <v>145</v>
      </c>
      <c r="N53" s="284">
        <f>O53-'[1]12月'!O53+P53-'[1]12月'!P53</f>
        <v>0</v>
      </c>
      <c r="O53" s="286">
        <v>64</v>
      </c>
      <c r="P53" s="287">
        <v>81</v>
      </c>
      <c r="Q53" s="273"/>
      <c r="R53" s="323"/>
      <c r="S53" s="316"/>
      <c r="T53" s="316"/>
      <c r="U53" s="316"/>
      <c r="V53" s="316"/>
      <c r="W53" s="316"/>
      <c r="X53" s="320"/>
    </row>
    <row r="54" spans="1:24" s="337" customFormat="1" ht="12.75" customHeight="1">
      <c r="A54" s="256">
        <v>113</v>
      </c>
      <c r="B54" s="288" t="s">
        <v>332</v>
      </c>
      <c r="C54" s="284">
        <f>IF(ISBLANK(D54),'[1]12月'!C54,'[1]12月'!C54+D54)</f>
        <v>31</v>
      </c>
      <c r="D54" s="285"/>
      <c r="E54" s="284">
        <f>IF(ISBLANK(F54),'[1]12月'!E54,'[1]12月'!E54+F54)</f>
        <v>101</v>
      </c>
      <c r="F54" s="284">
        <f>G54-'[1]12月'!G54+H54-'[1]12月'!H54</f>
        <v>-1</v>
      </c>
      <c r="G54" s="286">
        <v>50</v>
      </c>
      <c r="H54" s="287">
        <v>51</v>
      </c>
      <c r="I54" s="264">
        <v>602</v>
      </c>
      <c r="J54" s="288" t="s">
        <v>333</v>
      </c>
      <c r="K54" s="284">
        <f>IF(ISBLANK(L54),'[1]12月'!K54,'[1]12月'!K54+L54)</f>
        <v>95</v>
      </c>
      <c r="L54" s="285"/>
      <c r="M54" s="284">
        <f>IF(ISBLANK(N54),'[1]12月'!M54,'[1]12月'!M54+N54)</f>
        <v>313</v>
      </c>
      <c r="N54" s="284">
        <f>O54-'[1]12月'!O54+P54-'[1]12月'!P54</f>
        <v>0</v>
      </c>
      <c r="O54" s="286">
        <v>157</v>
      </c>
      <c r="P54" s="287">
        <v>156</v>
      </c>
      <c r="Q54" s="273"/>
      <c r="R54" s="323"/>
      <c r="S54" s="316"/>
      <c r="T54" s="316"/>
      <c r="U54" s="316"/>
      <c r="V54" s="316"/>
      <c r="W54" s="316"/>
      <c r="X54" s="320"/>
    </row>
    <row r="55" spans="1:24" s="337" customFormat="1" ht="12.75" customHeight="1">
      <c r="A55" s="256">
        <v>114</v>
      </c>
      <c r="B55" s="288" t="s">
        <v>334</v>
      </c>
      <c r="C55" s="284">
        <f>IF(ISBLANK(D55),'[1]12月'!C55,'[1]12月'!C55+D55)</f>
        <v>167</v>
      </c>
      <c r="D55" s="285"/>
      <c r="E55" s="284">
        <f>IF(ISBLANK(F55),'[1]12月'!E55,'[1]12月'!E55+F55)</f>
        <v>570</v>
      </c>
      <c r="F55" s="284">
        <f>G55-'[1]12月'!G55+H55-'[1]12月'!H55</f>
        <v>2</v>
      </c>
      <c r="G55" s="286">
        <v>285</v>
      </c>
      <c r="H55" s="287">
        <v>285</v>
      </c>
      <c r="I55" s="264">
        <v>603</v>
      </c>
      <c r="J55" s="288" t="s">
        <v>335</v>
      </c>
      <c r="K55" s="284">
        <f>IF(ISBLANK(L55),'[1]12月'!K55,'[1]12月'!K55+L55)</f>
        <v>40</v>
      </c>
      <c r="L55" s="285"/>
      <c r="M55" s="284">
        <f>IF(ISBLANK(N55),'[1]12月'!M55,'[1]12月'!M55+N55)</f>
        <v>111</v>
      </c>
      <c r="N55" s="284">
        <f>O55-'[1]12月'!O55+P55-'[1]12月'!P55</f>
        <v>-1</v>
      </c>
      <c r="O55" s="286">
        <v>55</v>
      </c>
      <c r="P55" s="287">
        <v>56</v>
      </c>
      <c r="Q55" s="324"/>
      <c r="R55" s="323"/>
      <c r="S55" s="316"/>
      <c r="T55" s="316"/>
      <c r="U55" s="316"/>
      <c r="V55" s="316"/>
      <c r="W55" s="316"/>
      <c r="X55" s="320"/>
    </row>
    <row r="56" spans="1:24" s="337" customFormat="1" ht="12.75" customHeight="1">
      <c r="A56" s="256">
        <v>115</v>
      </c>
      <c r="B56" s="288" t="s">
        <v>336</v>
      </c>
      <c r="C56" s="284">
        <f>IF(ISBLANK(D56),'[1]12月'!C56,'[1]12月'!C56+D56)</f>
        <v>67</v>
      </c>
      <c r="D56" s="285">
        <v>1</v>
      </c>
      <c r="E56" s="284">
        <f>IF(ISBLANK(F56),'[1]12月'!E56,'[1]12月'!E56+F56)</f>
        <v>197</v>
      </c>
      <c r="F56" s="284">
        <f>G56-'[1]12月'!G56+H56-'[1]12月'!H56</f>
        <v>1</v>
      </c>
      <c r="G56" s="286">
        <v>101</v>
      </c>
      <c r="H56" s="287">
        <v>96</v>
      </c>
      <c r="I56" s="264">
        <v>604</v>
      </c>
      <c r="J56" s="288" t="s">
        <v>337</v>
      </c>
      <c r="K56" s="284">
        <f>IF(ISBLANK(L56),'[1]12月'!K56,'[1]12月'!K56+L56)</f>
        <v>47</v>
      </c>
      <c r="L56" s="285"/>
      <c r="M56" s="284">
        <f>IF(ISBLANK(N56),'[1]12月'!M56,'[1]12月'!M56+N56)</f>
        <v>154</v>
      </c>
      <c r="N56" s="284">
        <f>O56-'[1]12月'!O56+P56-'[1]12月'!P56</f>
        <v>-1</v>
      </c>
      <c r="O56" s="286">
        <v>82</v>
      </c>
      <c r="P56" s="287">
        <v>72</v>
      </c>
      <c r="Q56" s="324"/>
      <c r="R56" s="323"/>
      <c r="S56" s="316"/>
      <c r="T56" s="316"/>
      <c r="U56" s="316"/>
      <c r="V56" s="316"/>
      <c r="W56" s="316"/>
      <c r="X56" s="320"/>
    </row>
    <row r="57" spans="1:24" s="337" customFormat="1" ht="12.75" customHeight="1">
      <c r="A57" s="256">
        <v>116</v>
      </c>
      <c r="B57" s="288" t="s">
        <v>338</v>
      </c>
      <c r="C57" s="284">
        <f>IF(ISBLANK(D57),'[1]12月'!C57,'[1]12月'!C57+D57)</f>
        <v>33</v>
      </c>
      <c r="D57" s="285"/>
      <c r="E57" s="284">
        <f>IF(ISBLANK(F57),'[1]12月'!E57,'[1]12月'!E57+F57)</f>
        <v>66</v>
      </c>
      <c r="F57" s="284">
        <f>G57-'[1]12月'!G57+H57-'[1]12月'!H57</f>
        <v>0</v>
      </c>
      <c r="G57" s="286">
        <v>30</v>
      </c>
      <c r="H57" s="287">
        <v>36</v>
      </c>
      <c r="I57" s="264">
        <v>605</v>
      </c>
      <c r="J57" s="288" t="s">
        <v>339</v>
      </c>
      <c r="K57" s="284">
        <f>IF(ISBLANK(L57),'[1]12月'!K57,'[1]12月'!K57+L57)</f>
        <v>86</v>
      </c>
      <c r="L57" s="285">
        <v>1</v>
      </c>
      <c r="M57" s="284">
        <f>IF(ISBLANK(N57),'[1]12月'!M57,'[1]12月'!M57+N57)</f>
        <v>249</v>
      </c>
      <c r="N57" s="284">
        <f>O57-'[1]12月'!O57+P57-'[1]12月'!P57</f>
        <v>2</v>
      </c>
      <c r="O57" s="286">
        <v>118</v>
      </c>
      <c r="P57" s="287">
        <v>131</v>
      </c>
      <c r="Q57" s="324"/>
      <c r="R57" s="323"/>
      <c r="S57" s="316"/>
      <c r="T57" s="316"/>
      <c r="U57" s="316"/>
      <c r="V57" s="316"/>
      <c r="W57" s="316"/>
      <c r="X57" s="320"/>
    </row>
    <row r="58" spans="1:24" s="337" customFormat="1" ht="12.75" customHeight="1">
      <c r="A58" s="256">
        <v>117</v>
      </c>
      <c r="B58" s="288" t="s">
        <v>340</v>
      </c>
      <c r="C58" s="284">
        <f>IF(ISBLANK(D58),'[1]12月'!C58,'[1]12月'!C58+D58)</f>
        <v>134</v>
      </c>
      <c r="D58" s="285">
        <v>1</v>
      </c>
      <c r="E58" s="284">
        <f>IF(ISBLANK(F58),'[1]12月'!E58,'[1]12月'!E58+F58)</f>
        <v>444</v>
      </c>
      <c r="F58" s="284">
        <f>G58-'[1]12月'!G58+H58-'[1]12月'!H58</f>
        <v>1</v>
      </c>
      <c r="G58" s="286">
        <v>213</v>
      </c>
      <c r="H58" s="287">
        <v>231</v>
      </c>
      <c r="I58" s="264"/>
      <c r="J58" s="288"/>
      <c r="K58" s="284"/>
      <c r="L58" s="285"/>
      <c r="M58" s="284"/>
      <c r="N58" s="284"/>
      <c r="O58" s="286"/>
      <c r="P58" s="287"/>
      <c r="Q58" s="324"/>
      <c r="R58" s="323"/>
      <c r="S58" s="316"/>
      <c r="T58" s="316"/>
      <c r="U58" s="316"/>
      <c r="V58" s="316"/>
      <c r="W58" s="316"/>
      <c r="X58" s="320"/>
    </row>
    <row r="59" spans="1:24" s="337" customFormat="1" ht="12.75" customHeight="1">
      <c r="A59" s="256">
        <v>118</v>
      </c>
      <c r="B59" s="288" t="s">
        <v>341</v>
      </c>
      <c r="C59" s="284">
        <f>IF(ISBLANK(D59),'[1]12月'!C59,'[1]12月'!C59+D59)</f>
        <v>87</v>
      </c>
      <c r="D59" s="285"/>
      <c r="E59" s="284">
        <f>IF(ISBLANK(F59),'[1]12月'!E59,'[1]12月'!E59+F59)</f>
        <v>277</v>
      </c>
      <c r="F59" s="284">
        <f>G59-'[1]12月'!G59+H59-'[1]12月'!H59</f>
        <v>0</v>
      </c>
      <c r="G59" s="286">
        <v>140</v>
      </c>
      <c r="H59" s="287">
        <v>137</v>
      </c>
      <c r="I59" s="264"/>
      <c r="J59" s="288"/>
      <c r="K59" s="284"/>
      <c r="L59" s="285"/>
      <c r="M59" s="284"/>
      <c r="N59" s="284"/>
      <c r="O59" s="286"/>
      <c r="P59" s="287"/>
      <c r="Q59" s="324"/>
      <c r="R59" s="323"/>
      <c r="S59" s="316"/>
      <c r="T59" s="316"/>
      <c r="U59" s="316"/>
      <c r="V59" s="316"/>
      <c r="W59" s="316"/>
      <c r="X59" s="320"/>
    </row>
    <row r="60" spans="1:24" s="337" customFormat="1" ht="12.75" customHeight="1">
      <c r="A60" s="325"/>
      <c r="B60" s="293"/>
      <c r="C60" s="285"/>
      <c r="D60" s="285"/>
      <c r="E60" s="285"/>
      <c r="F60" s="285"/>
      <c r="G60" s="285"/>
      <c r="H60" s="294"/>
      <c r="I60" s="268"/>
      <c r="J60" s="293"/>
      <c r="K60" s="285"/>
      <c r="L60" s="285"/>
      <c r="M60" s="285"/>
      <c r="N60" s="285"/>
      <c r="O60" s="285"/>
      <c r="P60" s="294"/>
      <c r="Q60" s="324"/>
      <c r="R60" s="323"/>
      <c r="S60" s="316"/>
      <c r="T60" s="316"/>
      <c r="U60" s="316"/>
      <c r="V60" s="316"/>
      <c r="W60" s="316"/>
      <c r="X60" s="320"/>
    </row>
    <row r="61" spans="1:24" s="337" customFormat="1" ht="12.75" customHeight="1">
      <c r="A61" s="326"/>
      <c r="B61" s="327"/>
      <c r="C61" s="328"/>
      <c r="D61" s="328"/>
      <c r="E61" s="328"/>
      <c r="F61" s="328"/>
      <c r="G61" s="328"/>
      <c r="H61" s="329"/>
      <c r="I61" s="274"/>
      <c r="J61" s="327"/>
      <c r="K61" s="328"/>
      <c r="L61" s="328"/>
      <c r="M61" s="328"/>
      <c r="N61" s="328"/>
      <c r="O61" s="328"/>
      <c r="P61" s="329"/>
      <c r="Q61" s="330"/>
      <c r="R61" s="331"/>
      <c r="S61" s="332"/>
      <c r="T61" s="332"/>
      <c r="U61" s="332"/>
      <c r="V61" s="332"/>
      <c r="W61" s="332"/>
      <c r="X61" s="333"/>
    </row>
  </sheetData>
  <sheetProtection/>
  <mergeCells count="27"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  <mergeCell ref="B5:B6"/>
    <mergeCell ref="C5:C6"/>
    <mergeCell ref="D5:D6"/>
    <mergeCell ref="E5:E6"/>
    <mergeCell ref="F5:F6"/>
    <mergeCell ref="J1:Q2"/>
    <mergeCell ref="I3:I4"/>
    <mergeCell ref="J3:J4"/>
    <mergeCell ref="K3:K4"/>
    <mergeCell ref="L3:L4"/>
    <mergeCell ref="G5:G6"/>
    <mergeCell ref="E3:H3"/>
    <mergeCell ref="R3:R4"/>
    <mergeCell ref="S3:S4"/>
    <mergeCell ref="T3:T4"/>
    <mergeCell ref="U3:X3"/>
    <mergeCell ref="M3:P3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4.625" style="345" customWidth="1"/>
    <col min="2" max="2" width="8.75390625" style="346" customWidth="1"/>
    <col min="3" max="3" width="7.125" style="344" customWidth="1"/>
    <col min="4" max="4" width="5.125" style="344" customWidth="1"/>
    <col min="5" max="5" width="9.625" style="344" customWidth="1"/>
    <col min="6" max="6" width="6.00390625" style="344" customWidth="1"/>
    <col min="7" max="8" width="8.125" style="344" customWidth="1"/>
    <col min="9" max="9" width="4.625" style="345" customWidth="1"/>
    <col min="10" max="10" width="8.75390625" style="344" customWidth="1"/>
    <col min="11" max="11" width="7.125" style="344" customWidth="1"/>
    <col min="12" max="12" width="5.125" style="344" customWidth="1"/>
    <col min="13" max="13" width="9.625" style="344" customWidth="1"/>
    <col min="14" max="14" width="6.00390625" style="344" customWidth="1"/>
    <col min="15" max="16" width="8.125" style="344" customWidth="1"/>
    <col min="17" max="17" width="4.625" style="347" customWidth="1"/>
    <col min="18" max="18" width="8.75390625" style="348" customWidth="1"/>
    <col min="19" max="19" width="7.125" style="344" customWidth="1"/>
    <col min="20" max="20" width="5.125" style="344" customWidth="1"/>
    <col min="21" max="21" width="9.625" style="344" customWidth="1"/>
    <col min="22" max="22" width="6.00390625" style="344" customWidth="1"/>
    <col min="23" max="24" width="8.125" style="344" customWidth="1"/>
    <col min="25" max="25" width="4.625" style="345" customWidth="1"/>
    <col min="26" max="26" width="8.50390625" style="344" customWidth="1"/>
    <col min="27" max="27" width="7.25390625" style="344" customWidth="1"/>
    <col min="28" max="28" width="5.125" style="344" customWidth="1"/>
    <col min="29" max="29" width="7.25390625" style="344" customWidth="1"/>
    <col min="30" max="30" width="5.00390625" style="344" customWidth="1"/>
    <col min="31" max="32" width="7.25390625" style="344" customWidth="1"/>
    <col min="33" max="16384" width="9.00390625" style="344" customWidth="1"/>
  </cols>
  <sheetData>
    <row r="1" spans="1:24" ht="12" customHeight="1">
      <c r="A1" s="439" t="s">
        <v>203</v>
      </c>
      <c r="B1" s="439"/>
      <c r="C1" s="439"/>
      <c r="D1" s="439"/>
      <c r="E1" s="439"/>
      <c r="F1" s="439"/>
      <c r="G1" s="349"/>
      <c r="H1" s="441" t="s">
        <v>343</v>
      </c>
      <c r="I1" s="443">
        <v>26</v>
      </c>
      <c r="J1" s="445" t="s">
        <v>373</v>
      </c>
      <c r="K1" s="445"/>
      <c r="L1" s="445"/>
      <c r="M1" s="445"/>
      <c r="N1" s="445"/>
      <c r="O1" s="445"/>
      <c r="P1" s="350"/>
      <c r="Q1" s="350"/>
      <c r="R1" s="350"/>
      <c r="S1" s="350"/>
      <c r="T1" s="350"/>
      <c r="U1" s="431" t="s">
        <v>374</v>
      </c>
      <c r="V1" s="431"/>
      <c r="W1" s="431"/>
      <c r="X1" s="431"/>
    </row>
    <row r="2" spans="1:24" ht="12" customHeight="1">
      <c r="A2" s="440"/>
      <c r="B2" s="440"/>
      <c r="C2" s="440"/>
      <c r="D2" s="440"/>
      <c r="E2" s="440"/>
      <c r="F2" s="440"/>
      <c r="G2" s="351"/>
      <c r="H2" s="442"/>
      <c r="I2" s="444"/>
      <c r="J2" s="446"/>
      <c r="K2" s="446"/>
      <c r="L2" s="446"/>
      <c r="M2" s="446"/>
      <c r="N2" s="446"/>
      <c r="O2" s="446"/>
      <c r="P2" s="352"/>
      <c r="Q2" s="352"/>
      <c r="R2" s="352"/>
      <c r="S2" s="352"/>
      <c r="T2" s="352"/>
      <c r="U2" s="432"/>
      <c r="V2" s="432"/>
      <c r="W2" s="432"/>
      <c r="X2" s="432"/>
    </row>
    <row r="3" spans="1:32" ht="12" customHeight="1">
      <c r="A3" s="433" t="s">
        <v>346</v>
      </c>
      <c r="B3" s="435" t="s">
        <v>347</v>
      </c>
      <c r="C3" s="435" t="s">
        <v>348</v>
      </c>
      <c r="D3" s="435" t="s">
        <v>349</v>
      </c>
      <c r="E3" s="447" t="s">
        <v>350</v>
      </c>
      <c r="F3" s="448"/>
      <c r="G3" s="448"/>
      <c r="H3" s="449"/>
      <c r="I3" s="433" t="s">
        <v>346</v>
      </c>
      <c r="J3" s="435" t="s">
        <v>347</v>
      </c>
      <c r="K3" s="435" t="s">
        <v>348</v>
      </c>
      <c r="L3" s="435" t="s">
        <v>349</v>
      </c>
      <c r="M3" s="447" t="s">
        <v>350</v>
      </c>
      <c r="N3" s="448"/>
      <c r="O3" s="448"/>
      <c r="P3" s="449"/>
      <c r="Q3" s="433" t="s">
        <v>346</v>
      </c>
      <c r="R3" s="435" t="s">
        <v>347</v>
      </c>
      <c r="S3" s="435" t="s">
        <v>348</v>
      </c>
      <c r="T3" s="435" t="s">
        <v>349</v>
      </c>
      <c r="U3" s="447" t="s">
        <v>350</v>
      </c>
      <c r="V3" s="448"/>
      <c r="W3" s="448"/>
      <c r="X3" s="449"/>
      <c r="Y3" s="353"/>
      <c r="Z3" s="354"/>
      <c r="AA3" s="354"/>
      <c r="AB3" s="354"/>
      <c r="AC3" s="348"/>
      <c r="AD3" s="348"/>
      <c r="AE3" s="348"/>
      <c r="AF3" s="348"/>
    </row>
    <row r="4" spans="1:32" ht="12" customHeight="1">
      <c r="A4" s="434"/>
      <c r="B4" s="436"/>
      <c r="C4" s="436"/>
      <c r="D4" s="436"/>
      <c r="E4" s="123" t="s">
        <v>351</v>
      </c>
      <c r="F4" s="123" t="s">
        <v>349</v>
      </c>
      <c r="G4" s="123" t="s">
        <v>352</v>
      </c>
      <c r="H4" s="124" t="s">
        <v>353</v>
      </c>
      <c r="I4" s="434"/>
      <c r="J4" s="436"/>
      <c r="K4" s="436"/>
      <c r="L4" s="436"/>
      <c r="M4" s="125" t="s">
        <v>351</v>
      </c>
      <c r="N4" s="123" t="s">
        <v>349</v>
      </c>
      <c r="O4" s="123" t="s">
        <v>352</v>
      </c>
      <c r="P4" s="124" t="s">
        <v>353</v>
      </c>
      <c r="Q4" s="434"/>
      <c r="R4" s="436"/>
      <c r="S4" s="436"/>
      <c r="T4" s="436"/>
      <c r="U4" s="123" t="s">
        <v>351</v>
      </c>
      <c r="V4" s="123" t="s">
        <v>349</v>
      </c>
      <c r="W4" s="123" t="s">
        <v>352</v>
      </c>
      <c r="X4" s="124" t="s">
        <v>353</v>
      </c>
      <c r="Y4" s="353"/>
      <c r="Z4" s="354"/>
      <c r="AA4" s="354"/>
      <c r="AB4" s="355"/>
      <c r="AC4" s="348"/>
      <c r="AD4" s="348"/>
      <c r="AE4" s="348"/>
      <c r="AF4" s="348"/>
    </row>
    <row r="5" spans="1:25" ht="12" customHeight="1">
      <c r="A5" s="126" t="s">
        <v>208</v>
      </c>
      <c r="B5" s="450" t="s">
        <v>209</v>
      </c>
      <c r="C5" s="452">
        <v>8129</v>
      </c>
      <c r="D5" s="452">
        <v>-8</v>
      </c>
      <c r="E5" s="452">
        <v>23059</v>
      </c>
      <c r="F5" s="452">
        <v>-42</v>
      </c>
      <c r="G5" s="452">
        <v>11215</v>
      </c>
      <c r="H5" s="437">
        <v>11844</v>
      </c>
      <c r="I5" s="127"/>
      <c r="J5" s="356" t="s">
        <v>210</v>
      </c>
      <c r="K5" s="357">
        <v>977</v>
      </c>
      <c r="L5" s="357">
        <v>1</v>
      </c>
      <c r="M5" s="357">
        <v>2949</v>
      </c>
      <c r="N5" s="357">
        <v>-6</v>
      </c>
      <c r="O5" s="357">
        <v>1444</v>
      </c>
      <c r="P5" s="358">
        <v>1505</v>
      </c>
      <c r="Q5" s="131"/>
      <c r="R5" s="356" t="s">
        <v>211</v>
      </c>
      <c r="S5" s="357">
        <v>932</v>
      </c>
      <c r="T5" s="357">
        <v>-2</v>
      </c>
      <c r="U5" s="357">
        <v>2907</v>
      </c>
      <c r="V5" s="357">
        <v>-7</v>
      </c>
      <c r="W5" s="357">
        <v>1411</v>
      </c>
      <c r="X5" s="358">
        <v>1496</v>
      </c>
      <c r="Y5" s="344"/>
    </row>
    <row r="6" spans="1:25" ht="12" customHeight="1">
      <c r="A6" s="132" t="s">
        <v>354</v>
      </c>
      <c r="B6" s="451"/>
      <c r="C6" s="453"/>
      <c r="D6" s="453"/>
      <c r="E6" s="453"/>
      <c r="F6" s="453"/>
      <c r="G6" s="453"/>
      <c r="H6" s="438"/>
      <c r="I6" s="133">
        <v>201</v>
      </c>
      <c r="J6" s="134" t="s">
        <v>212</v>
      </c>
      <c r="K6" s="135">
        <v>19</v>
      </c>
      <c r="L6" s="136"/>
      <c r="M6" s="135">
        <v>58</v>
      </c>
      <c r="N6" s="135">
        <v>0</v>
      </c>
      <c r="O6" s="137">
        <v>29</v>
      </c>
      <c r="P6" s="138">
        <v>29</v>
      </c>
      <c r="Q6" s="133">
        <v>701</v>
      </c>
      <c r="R6" s="134" t="s">
        <v>213</v>
      </c>
      <c r="S6" s="135">
        <v>14</v>
      </c>
      <c r="T6" s="136">
        <v>-1</v>
      </c>
      <c r="U6" s="135">
        <v>55</v>
      </c>
      <c r="V6" s="135">
        <v>-1</v>
      </c>
      <c r="W6" s="137">
        <v>28</v>
      </c>
      <c r="X6" s="138">
        <v>27</v>
      </c>
      <c r="Y6" s="344"/>
    </row>
    <row r="7" spans="1:25" ht="12.75" customHeight="1">
      <c r="A7" s="139" t="s">
        <v>175</v>
      </c>
      <c r="B7" s="140" t="s">
        <v>214</v>
      </c>
      <c r="C7" s="141">
        <v>2761</v>
      </c>
      <c r="D7" s="141">
        <v>-2</v>
      </c>
      <c r="E7" s="141">
        <v>7228</v>
      </c>
      <c r="F7" s="141">
        <v>-10</v>
      </c>
      <c r="G7" s="141">
        <v>3556</v>
      </c>
      <c r="H7" s="142">
        <v>3672</v>
      </c>
      <c r="I7" s="133">
        <v>202</v>
      </c>
      <c r="J7" s="134" t="s">
        <v>215</v>
      </c>
      <c r="K7" s="135">
        <v>44</v>
      </c>
      <c r="L7" s="136"/>
      <c r="M7" s="135">
        <v>152</v>
      </c>
      <c r="N7" s="135">
        <v>-1</v>
      </c>
      <c r="O7" s="137">
        <v>76</v>
      </c>
      <c r="P7" s="138">
        <v>76</v>
      </c>
      <c r="Q7" s="133">
        <v>702</v>
      </c>
      <c r="R7" s="134" t="s">
        <v>216</v>
      </c>
      <c r="S7" s="135">
        <v>69</v>
      </c>
      <c r="T7" s="136"/>
      <c r="U7" s="135">
        <v>200</v>
      </c>
      <c r="V7" s="135">
        <v>2</v>
      </c>
      <c r="W7" s="137">
        <v>104</v>
      </c>
      <c r="X7" s="138">
        <v>96</v>
      </c>
      <c r="Y7" s="344"/>
    </row>
    <row r="8" spans="1:25" ht="12.75" customHeight="1">
      <c r="A8" s="143" t="s">
        <v>176</v>
      </c>
      <c r="B8" s="134" t="s">
        <v>217</v>
      </c>
      <c r="C8" s="135">
        <v>784</v>
      </c>
      <c r="D8" s="135">
        <v>-2</v>
      </c>
      <c r="E8" s="135">
        <v>2407</v>
      </c>
      <c r="F8" s="135">
        <v>-8</v>
      </c>
      <c r="G8" s="135">
        <v>1174</v>
      </c>
      <c r="H8" s="144">
        <v>1233</v>
      </c>
      <c r="I8" s="133">
        <v>203</v>
      </c>
      <c r="J8" s="134" t="s">
        <v>218</v>
      </c>
      <c r="K8" s="135">
        <v>28</v>
      </c>
      <c r="L8" s="136"/>
      <c r="M8" s="135">
        <v>83</v>
      </c>
      <c r="N8" s="135">
        <v>0</v>
      </c>
      <c r="O8" s="137">
        <v>40</v>
      </c>
      <c r="P8" s="138">
        <v>43</v>
      </c>
      <c r="Q8" s="133">
        <v>703</v>
      </c>
      <c r="R8" s="134" t="s">
        <v>219</v>
      </c>
      <c r="S8" s="135">
        <v>122</v>
      </c>
      <c r="T8" s="136">
        <v>-1</v>
      </c>
      <c r="U8" s="135">
        <v>288</v>
      </c>
      <c r="V8" s="135">
        <v>-2</v>
      </c>
      <c r="W8" s="137">
        <v>139</v>
      </c>
      <c r="X8" s="138">
        <v>149</v>
      </c>
      <c r="Y8" s="344"/>
    </row>
    <row r="9" spans="1:25" ht="12.75" customHeight="1">
      <c r="A9" s="143" t="s">
        <v>177</v>
      </c>
      <c r="B9" s="134" t="s">
        <v>220</v>
      </c>
      <c r="C9" s="135">
        <v>977</v>
      </c>
      <c r="D9" s="135">
        <v>1</v>
      </c>
      <c r="E9" s="135">
        <v>2949</v>
      </c>
      <c r="F9" s="135">
        <v>-6</v>
      </c>
      <c r="G9" s="135">
        <v>1444</v>
      </c>
      <c r="H9" s="144">
        <v>1505</v>
      </c>
      <c r="I9" s="133">
        <v>204</v>
      </c>
      <c r="J9" s="134" t="s">
        <v>221</v>
      </c>
      <c r="K9" s="135">
        <v>84</v>
      </c>
      <c r="L9" s="136"/>
      <c r="M9" s="135">
        <v>243</v>
      </c>
      <c r="N9" s="135">
        <v>-1</v>
      </c>
      <c r="O9" s="137">
        <v>120</v>
      </c>
      <c r="P9" s="138">
        <v>123</v>
      </c>
      <c r="Q9" s="133">
        <v>704</v>
      </c>
      <c r="R9" s="134" t="s">
        <v>222</v>
      </c>
      <c r="S9" s="135">
        <v>40</v>
      </c>
      <c r="T9" s="136"/>
      <c r="U9" s="135">
        <v>112</v>
      </c>
      <c r="V9" s="135">
        <v>0</v>
      </c>
      <c r="W9" s="137">
        <v>52</v>
      </c>
      <c r="X9" s="138">
        <v>60</v>
      </c>
      <c r="Y9" s="344"/>
    </row>
    <row r="10" spans="1:25" ht="12.75" customHeight="1">
      <c r="A10" s="143" t="s">
        <v>178</v>
      </c>
      <c r="B10" s="134" t="s">
        <v>223</v>
      </c>
      <c r="C10" s="135">
        <v>666</v>
      </c>
      <c r="D10" s="135">
        <v>0</v>
      </c>
      <c r="E10" s="135">
        <v>1923</v>
      </c>
      <c r="F10" s="135">
        <v>-3</v>
      </c>
      <c r="G10" s="135">
        <v>931</v>
      </c>
      <c r="H10" s="144">
        <v>992</v>
      </c>
      <c r="I10" s="133">
        <v>205</v>
      </c>
      <c r="J10" s="134" t="s">
        <v>224</v>
      </c>
      <c r="K10" s="135">
        <v>188</v>
      </c>
      <c r="L10" s="136"/>
      <c r="M10" s="135">
        <v>502</v>
      </c>
      <c r="N10" s="135">
        <v>-3</v>
      </c>
      <c r="O10" s="137">
        <v>244</v>
      </c>
      <c r="P10" s="138">
        <v>258</v>
      </c>
      <c r="Q10" s="133">
        <v>705</v>
      </c>
      <c r="R10" s="134" t="s">
        <v>225</v>
      </c>
      <c r="S10" s="135">
        <v>50</v>
      </c>
      <c r="T10" s="136"/>
      <c r="U10" s="135">
        <v>197</v>
      </c>
      <c r="V10" s="135">
        <v>0</v>
      </c>
      <c r="W10" s="137">
        <v>96</v>
      </c>
      <c r="X10" s="138">
        <v>101</v>
      </c>
      <c r="Y10" s="344"/>
    </row>
    <row r="11" spans="1:25" ht="12.75" customHeight="1">
      <c r="A11" s="143" t="s">
        <v>178</v>
      </c>
      <c r="B11" s="134" t="s">
        <v>226</v>
      </c>
      <c r="C11" s="135">
        <v>404</v>
      </c>
      <c r="D11" s="135">
        <v>0</v>
      </c>
      <c r="E11" s="135">
        <v>1341</v>
      </c>
      <c r="F11" s="135">
        <v>-3</v>
      </c>
      <c r="G11" s="135">
        <v>657</v>
      </c>
      <c r="H11" s="144">
        <v>684</v>
      </c>
      <c r="I11" s="133">
        <v>206</v>
      </c>
      <c r="J11" s="134" t="s">
        <v>227</v>
      </c>
      <c r="K11" s="135">
        <v>265</v>
      </c>
      <c r="L11" s="136">
        <v>1</v>
      </c>
      <c r="M11" s="135">
        <v>805</v>
      </c>
      <c r="N11" s="135">
        <v>-2</v>
      </c>
      <c r="O11" s="137">
        <v>389</v>
      </c>
      <c r="P11" s="138">
        <v>416</v>
      </c>
      <c r="Q11" s="133">
        <v>706</v>
      </c>
      <c r="R11" s="134" t="s">
        <v>228</v>
      </c>
      <c r="S11" s="135">
        <v>149</v>
      </c>
      <c r="T11" s="136"/>
      <c r="U11" s="135">
        <v>453</v>
      </c>
      <c r="V11" s="135">
        <v>0</v>
      </c>
      <c r="W11" s="137">
        <v>217</v>
      </c>
      <c r="X11" s="138">
        <v>236</v>
      </c>
      <c r="Y11" s="344"/>
    </row>
    <row r="12" spans="1:25" ht="12.75" customHeight="1">
      <c r="A12" s="143" t="s">
        <v>179</v>
      </c>
      <c r="B12" s="134" t="s">
        <v>229</v>
      </c>
      <c r="C12" s="135">
        <v>59</v>
      </c>
      <c r="D12" s="135">
        <v>0</v>
      </c>
      <c r="E12" s="135">
        <v>113</v>
      </c>
      <c r="F12" s="135">
        <v>0</v>
      </c>
      <c r="G12" s="135">
        <v>54</v>
      </c>
      <c r="H12" s="144">
        <v>59</v>
      </c>
      <c r="I12" s="133">
        <v>207</v>
      </c>
      <c r="J12" s="134" t="s">
        <v>230</v>
      </c>
      <c r="K12" s="135">
        <v>77</v>
      </c>
      <c r="L12" s="136"/>
      <c r="M12" s="135">
        <v>261</v>
      </c>
      <c r="N12" s="135">
        <v>0</v>
      </c>
      <c r="O12" s="137">
        <v>122</v>
      </c>
      <c r="P12" s="138">
        <v>139</v>
      </c>
      <c r="Q12" s="133">
        <v>707</v>
      </c>
      <c r="R12" s="134" t="s">
        <v>231</v>
      </c>
      <c r="S12" s="135">
        <v>24</v>
      </c>
      <c r="T12" s="136"/>
      <c r="U12" s="135">
        <v>78</v>
      </c>
      <c r="V12" s="135">
        <v>0</v>
      </c>
      <c r="W12" s="137">
        <v>37</v>
      </c>
      <c r="X12" s="138">
        <v>41</v>
      </c>
      <c r="Y12" s="344"/>
    </row>
    <row r="13" spans="1:25" ht="12.75" customHeight="1">
      <c r="A13" s="143" t="s">
        <v>180</v>
      </c>
      <c r="B13" s="134" t="s">
        <v>232</v>
      </c>
      <c r="C13" s="135">
        <v>307</v>
      </c>
      <c r="D13" s="135">
        <v>1</v>
      </c>
      <c r="E13" s="135">
        <v>969</v>
      </c>
      <c r="F13" s="135">
        <v>-3</v>
      </c>
      <c r="G13" s="135">
        <v>475</v>
      </c>
      <c r="H13" s="144">
        <v>494</v>
      </c>
      <c r="I13" s="133">
        <v>208</v>
      </c>
      <c r="J13" s="134" t="s">
        <v>233</v>
      </c>
      <c r="K13" s="135">
        <v>152</v>
      </c>
      <c r="L13" s="136"/>
      <c r="M13" s="135">
        <v>452</v>
      </c>
      <c r="N13" s="135">
        <v>1</v>
      </c>
      <c r="O13" s="137">
        <v>225</v>
      </c>
      <c r="P13" s="138">
        <v>227</v>
      </c>
      <c r="Q13" s="133">
        <v>708</v>
      </c>
      <c r="R13" s="134" t="s">
        <v>234</v>
      </c>
      <c r="S13" s="135">
        <v>40</v>
      </c>
      <c r="T13" s="136"/>
      <c r="U13" s="135">
        <v>123</v>
      </c>
      <c r="V13" s="135">
        <v>-1</v>
      </c>
      <c r="W13" s="137">
        <v>61</v>
      </c>
      <c r="X13" s="138">
        <v>62</v>
      </c>
      <c r="Y13" s="344"/>
    </row>
    <row r="14" spans="1:25" ht="12.75" customHeight="1">
      <c r="A14" s="143" t="s">
        <v>181</v>
      </c>
      <c r="B14" s="134" t="s">
        <v>235</v>
      </c>
      <c r="C14" s="135">
        <v>932</v>
      </c>
      <c r="D14" s="135">
        <v>-2</v>
      </c>
      <c r="E14" s="135">
        <v>2907</v>
      </c>
      <c r="F14" s="135">
        <v>-7</v>
      </c>
      <c r="G14" s="135">
        <v>1411</v>
      </c>
      <c r="H14" s="144">
        <v>1496</v>
      </c>
      <c r="I14" s="133">
        <v>209</v>
      </c>
      <c r="J14" s="134" t="s">
        <v>236</v>
      </c>
      <c r="K14" s="135">
        <v>120</v>
      </c>
      <c r="L14" s="136"/>
      <c r="M14" s="135">
        <v>393</v>
      </c>
      <c r="N14" s="135">
        <v>0</v>
      </c>
      <c r="O14" s="137">
        <v>199</v>
      </c>
      <c r="P14" s="138">
        <v>194</v>
      </c>
      <c r="Q14" s="133">
        <v>709</v>
      </c>
      <c r="R14" s="134" t="s">
        <v>237</v>
      </c>
      <c r="S14" s="135">
        <v>86</v>
      </c>
      <c r="T14" s="136"/>
      <c r="U14" s="135">
        <v>294</v>
      </c>
      <c r="V14" s="135">
        <v>0</v>
      </c>
      <c r="W14" s="137">
        <v>145</v>
      </c>
      <c r="X14" s="138">
        <v>149</v>
      </c>
      <c r="Y14" s="344"/>
    </row>
    <row r="15" spans="1:25" ht="12.75" customHeight="1">
      <c r="A15" s="143" t="s">
        <v>181</v>
      </c>
      <c r="B15" s="134" t="s">
        <v>238</v>
      </c>
      <c r="C15" s="135">
        <v>803</v>
      </c>
      <c r="D15" s="135">
        <v>-3</v>
      </c>
      <c r="E15" s="135">
        <v>2186</v>
      </c>
      <c r="F15" s="135">
        <v>-1</v>
      </c>
      <c r="G15" s="135">
        <v>1032</v>
      </c>
      <c r="H15" s="144">
        <v>1154</v>
      </c>
      <c r="I15" s="145"/>
      <c r="J15" s="146"/>
      <c r="K15" s="136"/>
      <c r="L15" s="136"/>
      <c r="M15" s="136"/>
      <c r="N15" s="136"/>
      <c r="O15" s="136"/>
      <c r="P15" s="147"/>
      <c r="Q15" s="133">
        <v>710</v>
      </c>
      <c r="R15" s="134" t="s">
        <v>239</v>
      </c>
      <c r="S15" s="135">
        <v>49</v>
      </c>
      <c r="T15" s="136"/>
      <c r="U15" s="135">
        <v>176</v>
      </c>
      <c r="V15" s="135">
        <v>0</v>
      </c>
      <c r="W15" s="137">
        <v>84</v>
      </c>
      <c r="X15" s="138">
        <v>92</v>
      </c>
      <c r="Y15" s="344"/>
    </row>
    <row r="16" spans="1:25" ht="12.75" customHeight="1">
      <c r="A16" s="148" t="s">
        <v>182</v>
      </c>
      <c r="B16" s="149" t="s">
        <v>240</v>
      </c>
      <c r="C16" s="150">
        <v>436</v>
      </c>
      <c r="D16" s="150">
        <v>-1</v>
      </c>
      <c r="E16" s="150">
        <v>1036</v>
      </c>
      <c r="F16" s="150">
        <v>-1</v>
      </c>
      <c r="G16" s="150">
        <v>481</v>
      </c>
      <c r="H16" s="151">
        <v>555</v>
      </c>
      <c r="I16" s="152"/>
      <c r="J16" s="153"/>
      <c r="K16" s="154"/>
      <c r="L16" s="154"/>
      <c r="M16" s="154"/>
      <c r="N16" s="154"/>
      <c r="O16" s="154"/>
      <c r="P16" s="155"/>
      <c r="Q16" s="133">
        <v>711</v>
      </c>
      <c r="R16" s="134" t="s">
        <v>241</v>
      </c>
      <c r="S16" s="135">
        <v>119</v>
      </c>
      <c r="T16" s="136"/>
      <c r="U16" s="135">
        <v>340</v>
      </c>
      <c r="V16" s="135">
        <v>-3</v>
      </c>
      <c r="W16" s="137">
        <v>166</v>
      </c>
      <c r="X16" s="138">
        <v>174</v>
      </c>
      <c r="Y16" s="344"/>
    </row>
    <row r="17" spans="1:25" ht="12.75" customHeight="1">
      <c r="A17" s="156"/>
      <c r="B17" s="157"/>
      <c r="C17" s="141"/>
      <c r="D17" s="141"/>
      <c r="E17" s="141"/>
      <c r="F17" s="141"/>
      <c r="G17" s="141"/>
      <c r="H17" s="158"/>
      <c r="I17" s="131"/>
      <c r="J17" s="356" t="s">
        <v>242</v>
      </c>
      <c r="K17" s="357">
        <v>666</v>
      </c>
      <c r="L17" s="357">
        <v>0</v>
      </c>
      <c r="M17" s="357">
        <v>1923</v>
      </c>
      <c r="N17" s="357">
        <v>-3</v>
      </c>
      <c r="O17" s="357">
        <v>931</v>
      </c>
      <c r="P17" s="358">
        <v>992</v>
      </c>
      <c r="Q17" s="133">
        <v>712</v>
      </c>
      <c r="R17" s="134" t="s">
        <v>243</v>
      </c>
      <c r="S17" s="135">
        <v>170</v>
      </c>
      <c r="T17" s="136"/>
      <c r="U17" s="135">
        <v>591</v>
      </c>
      <c r="V17" s="135">
        <v>-2</v>
      </c>
      <c r="W17" s="137">
        <v>282</v>
      </c>
      <c r="X17" s="138">
        <v>309</v>
      </c>
      <c r="Y17" s="344"/>
    </row>
    <row r="18" spans="1:25" ht="12.75" customHeight="1">
      <c r="A18" s="159"/>
      <c r="B18" s="160"/>
      <c r="C18" s="161"/>
      <c r="D18" s="161"/>
      <c r="E18" s="161"/>
      <c r="F18" s="161"/>
      <c r="G18" s="161"/>
      <c r="H18" s="162"/>
      <c r="I18" s="163">
        <v>301</v>
      </c>
      <c r="J18" s="134" t="s">
        <v>244</v>
      </c>
      <c r="K18" s="135">
        <v>44</v>
      </c>
      <c r="L18" s="136"/>
      <c r="M18" s="135">
        <v>130</v>
      </c>
      <c r="N18" s="135">
        <v>0</v>
      </c>
      <c r="O18" s="137">
        <v>62</v>
      </c>
      <c r="P18" s="138">
        <v>68</v>
      </c>
      <c r="Q18" s="164"/>
      <c r="R18" s="146"/>
      <c r="S18" s="136"/>
      <c r="T18" s="136"/>
      <c r="U18" s="136"/>
      <c r="V18" s="136"/>
      <c r="W18" s="136"/>
      <c r="X18" s="147"/>
      <c r="Y18" s="344"/>
    </row>
    <row r="19" spans="1:25" ht="12.75" customHeight="1">
      <c r="A19" s="165"/>
      <c r="B19" s="356" t="s">
        <v>245</v>
      </c>
      <c r="C19" s="357">
        <v>2761</v>
      </c>
      <c r="D19" s="357">
        <v>-2</v>
      </c>
      <c r="E19" s="357">
        <v>7228</v>
      </c>
      <c r="F19" s="357">
        <v>-10</v>
      </c>
      <c r="G19" s="357">
        <v>3556</v>
      </c>
      <c r="H19" s="358">
        <v>3672</v>
      </c>
      <c r="I19" s="163">
        <v>302</v>
      </c>
      <c r="J19" s="134" t="s">
        <v>246</v>
      </c>
      <c r="K19" s="135">
        <v>74</v>
      </c>
      <c r="L19" s="136"/>
      <c r="M19" s="135">
        <v>235</v>
      </c>
      <c r="N19" s="135">
        <v>-3</v>
      </c>
      <c r="O19" s="137">
        <v>115</v>
      </c>
      <c r="P19" s="138">
        <v>120</v>
      </c>
      <c r="Q19" s="166"/>
      <c r="R19" s="153"/>
      <c r="S19" s="154"/>
      <c r="T19" s="154"/>
      <c r="U19" s="154"/>
      <c r="V19" s="154"/>
      <c r="W19" s="154"/>
      <c r="X19" s="155"/>
      <c r="Y19" s="344"/>
    </row>
    <row r="20" spans="1:25" ht="12.75" customHeight="1">
      <c r="A20" s="133" t="s">
        <v>247</v>
      </c>
      <c r="B20" s="134" t="s">
        <v>248</v>
      </c>
      <c r="C20" s="135">
        <v>96</v>
      </c>
      <c r="D20" s="136"/>
      <c r="E20" s="135">
        <v>260</v>
      </c>
      <c r="F20" s="135">
        <v>0</v>
      </c>
      <c r="G20" s="136">
        <v>104</v>
      </c>
      <c r="H20" s="147">
        <v>156</v>
      </c>
      <c r="I20" s="163">
        <v>303</v>
      </c>
      <c r="J20" s="134" t="s">
        <v>249</v>
      </c>
      <c r="K20" s="135">
        <v>54</v>
      </c>
      <c r="L20" s="136"/>
      <c r="M20" s="135">
        <v>162</v>
      </c>
      <c r="N20" s="135">
        <v>0</v>
      </c>
      <c r="O20" s="137">
        <v>78</v>
      </c>
      <c r="P20" s="138">
        <v>84</v>
      </c>
      <c r="Q20" s="131"/>
      <c r="R20" s="356" t="s">
        <v>250</v>
      </c>
      <c r="S20" s="357">
        <v>803</v>
      </c>
      <c r="T20" s="357">
        <v>-3</v>
      </c>
      <c r="U20" s="357">
        <v>2186</v>
      </c>
      <c r="V20" s="357">
        <v>-1</v>
      </c>
      <c r="W20" s="357">
        <v>1032</v>
      </c>
      <c r="X20" s="358">
        <v>1154</v>
      </c>
      <c r="Y20" s="344"/>
    </row>
    <row r="21" spans="1:25" ht="12.75" customHeight="1">
      <c r="A21" s="133" t="s">
        <v>251</v>
      </c>
      <c r="B21" s="134" t="s">
        <v>252</v>
      </c>
      <c r="C21" s="135">
        <v>351</v>
      </c>
      <c r="D21" s="136">
        <v>1</v>
      </c>
      <c r="E21" s="135">
        <v>957</v>
      </c>
      <c r="F21" s="135">
        <v>-2</v>
      </c>
      <c r="G21" s="136">
        <v>465</v>
      </c>
      <c r="H21" s="147">
        <v>492</v>
      </c>
      <c r="I21" s="163">
        <v>304</v>
      </c>
      <c r="J21" s="134" t="s">
        <v>253</v>
      </c>
      <c r="K21" s="135">
        <v>51</v>
      </c>
      <c r="L21" s="136"/>
      <c r="M21" s="135">
        <v>156</v>
      </c>
      <c r="N21" s="135">
        <v>0</v>
      </c>
      <c r="O21" s="137">
        <v>80</v>
      </c>
      <c r="P21" s="138">
        <v>76</v>
      </c>
      <c r="Q21" s="133">
        <v>801</v>
      </c>
      <c r="R21" s="134" t="s">
        <v>254</v>
      </c>
      <c r="S21" s="135">
        <v>97</v>
      </c>
      <c r="T21" s="136">
        <v>-1</v>
      </c>
      <c r="U21" s="135">
        <v>306</v>
      </c>
      <c r="V21" s="135">
        <v>-1</v>
      </c>
      <c r="W21" s="137">
        <v>149</v>
      </c>
      <c r="X21" s="138">
        <v>157</v>
      </c>
      <c r="Y21" s="344"/>
    </row>
    <row r="22" spans="1:25" ht="12.75" customHeight="1">
      <c r="A22" s="133" t="s">
        <v>255</v>
      </c>
      <c r="B22" s="134" t="s">
        <v>256</v>
      </c>
      <c r="C22" s="135">
        <v>243</v>
      </c>
      <c r="D22" s="136">
        <v>-2</v>
      </c>
      <c r="E22" s="135">
        <v>595</v>
      </c>
      <c r="F22" s="135">
        <v>-1</v>
      </c>
      <c r="G22" s="136">
        <v>300</v>
      </c>
      <c r="H22" s="147">
        <v>295</v>
      </c>
      <c r="I22" s="163">
        <v>305</v>
      </c>
      <c r="J22" s="134" t="s">
        <v>257</v>
      </c>
      <c r="K22" s="135">
        <v>52</v>
      </c>
      <c r="L22" s="136"/>
      <c r="M22" s="135">
        <v>140</v>
      </c>
      <c r="N22" s="135">
        <v>0</v>
      </c>
      <c r="O22" s="137">
        <v>70</v>
      </c>
      <c r="P22" s="138">
        <v>70</v>
      </c>
      <c r="Q22" s="133">
        <v>802</v>
      </c>
      <c r="R22" s="134" t="s">
        <v>258</v>
      </c>
      <c r="S22" s="135">
        <v>29</v>
      </c>
      <c r="T22" s="136"/>
      <c r="U22" s="135">
        <v>84</v>
      </c>
      <c r="V22" s="135">
        <v>2</v>
      </c>
      <c r="W22" s="137">
        <v>39</v>
      </c>
      <c r="X22" s="138">
        <v>45</v>
      </c>
      <c r="Y22" s="344"/>
    </row>
    <row r="23" spans="1:25" ht="12.75" customHeight="1">
      <c r="A23" s="133" t="s">
        <v>259</v>
      </c>
      <c r="B23" s="134" t="s">
        <v>260</v>
      </c>
      <c r="C23" s="135">
        <v>48</v>
      </c>
      <c r="D23" s="136"/>
      <c r="E23" s="135">
        <v>129</v>
      </c>
      <c r="F23" s="135">
        <v>0</v>
      </c>
      <c r="G23" s="136">
        <v>63</v>
      </c>
      <c r="H23" s="147">
        <v>66</v>
      </c>
      <c r="I23" s="163">
        <v>306</v>
      </c>
      <c r="J23" s="134" t="s">
        <v>261</v>
      </c>
      <c r="K23" s="135">
        <v>110</v>
      </c>
      <c r="L23" s="136"/>
      <c r="M23" s="135">
        <v>334</v>
      </c>
      <c r="N23" s="135">
        <v>1</v>
      </c>
      <c r="O23" s="137">
        <v>163</v>
      </c>
      <c r="P23" s="138">
        <v>171</v>
      </c>
      <c r="Q23" s="133">
        <v>803</v>
      </c>
      <c r="R23" s="134" t="s">
        <v>262</v>
      </c>
      <c r="S23" s="135">
        <v>37</v>
      </c>
      <c r="T23" s="136"/>
      <c r="U23" s="135">
        <v>119</v>
      </c>
      <c r="V23" s="135">
        <v>1</v>
      </c>
      <c r="W23" s="137">
        <v>58</v>
      </c>
      <c r="X23" s="138">
        <v>61</v>
      </c>
      <c r="Y23" s="344"/>
    </row>
    <row r="24" spans="1:25" ht="12.75" customHeight="1">
      <c r="A24" s="133" t="s">
        <v>263</v>
      </c>
      <c r="B24" s="134" t="s">
        <v>264</v>
      </c>
      <c r="C24" s="135">
        <v>84</v>
      </c>
      <c r="D24" s="136"/>
      <c r="E24" s="135">
        <v>186</v>
      </c>
      <c r="F24" s="135">
        <v>0</v>
      </c>
      <c r="G24" s="136">
        <v>85</v>
      </c>
      <c r="H24" s="147">
        <v>101</v>
      </c>
      <c r="I24" s="163">
        <v>307</v>
      </c>
      <c r="J24" s="134" t="s">
        <v>265</v>
      </c>
      <c r="K24" s="135">
        <v>66</v>
      </c>
      <c r="L24" s="136"/>
      <c r="M24" s="135">
        <v>164</v>
      </c>
      <c r="N24" s="135">
        <v>-1</v>
      </c>
      <c r="O24" s="137">
        <v>74</v>
      </c>
      <c r="P24" s="138">
        <v>90</v>
      </c>
      <c r="Q24" s="133">
        <v>804</v>
      </c>
      <c r="R24" s="134" t="s">
        <v>355</v>
      </c>
      <c r="S24" s="135">
        <v>21</v>
      </c>
      <c r="T24" s="136"/>
      <c r="U24" s="135">
        <v>58</v>
      </c>
      <c r="V24" s="135">
        <v>0</v>
      </c>
      <c r="W24" s="137">
        <v>25</v>
      </c>
      <c r="X24" s="138">
        <v>33</v>
      </c>
      <c r="Y24" s="344"/>
    </row>
    <row r="25" spans="1:25" ht="12.75" customHeight="1">
      <c r="A25" s="133" t="s">
        <v>266</v>
      </c>
      <c r="B25" s="134" t="s">
        <v>267</v>
      </c>
      <c r="C25" s="135">
        <v>109</v>
      </c>
      <c r="D25" s="136">
        <v>-1</v>
      </c>
      <c r="E25" s="135">
        <v>256</v>
      </c>
      <c r="F25" s="135">
        <v>-1</v>
      </c>
      <c r="G25" s="136">
        <v>131</v>
      </c>
      <c r="H25" s="147">
        <v>125</v>
      </c>
      <c r="I25" s="163">
        <v>308</v>
      </c>
      <c r="J25" s="134" t="s">
        <v>268</v>
      </c>
      <c r="K25" s="135">
        <v>30</v>
      </c>
      <c r="L25" s="136"/>
      <c r="M25" s="135">
        <v>85</v>
      </c>
      <c r="N25" s="135">
        <v>0</v>
      </c>
      <c r="O25" s="137">
        <v>43</v>
      </c>
      <c r="P25" s="138">
        <v>42</v>
      </c>
      <c r="Q25" s="133">
        <v>805</v>
      </c>
      <c r="R25" s="134" t="s">
        <v>269</v>
      </c>
      <c r="S25" s="135">
        <v>44</v>
      </c>
      <c r="T25" s="136"/>
      <c r="U25" s="135">
        <v>132</v>
      </c>
      <c r="V25" s="135">
        <v>0</v>
      </c>
      <c r="W25" s="137">
        <v>63</v>
      </c>
      <c r="X25" s="138">
        <v>69</v>
      </c>
      <c r="Y25" s="344"/>
    </row>
    <row r="26" spans="1:25" ht="12.75" customHeight="1">
      <c r="A26" s="133" t="s">
        <v>76</v>
      </c>
      <c r="B26" s="134" t="s">
        <v>270</v>
      </c>
      <c r="C26" s="135">
        <v>220</v>
      </c>
      <c r="D26" s="136">
        <v>-1</v>
      </c>
      <c r="E26" s="135">
        <v>620</v>
      </c>
      <c r="F26" s="135">
        <v>0</v>
      </c>
      <c r="G26" s="136">
        <v>305</v>
      </c>
      <c r="H26" s="147">
        <v>315</v>
      </c>
      <c r="I26" s="163">
        <v>309</v>
      </c>
      <c r="J26" s="134" t="s">
        <v>271</v>
      </c>
      <c r="K26" s="135">
        <v>13</v>
      </c>
      <c r="L26" s="136"/>
      <c r="M26" s="135">
        <v>32</v>
      </c>
      <c r="N26" s="135">
        <v>0</v>
      </c>
      <c r="O26" s="137">
        <v>13</v>
      </c>
      <c r="P26" s="138">
        <v>19</v>
      </c>
      <c r="Q26" s="133">
        <v>806</v>
      </c>
      <c r="R26" s="134" t="s">
        <v>272</v>
      </c>
      <c r="S26" s="135">
        <v>32</v>
      </c>
      <c r="T26" s="136"/>
      <c r="U26" s="135">
        <v>105</v>
      </c>
      <c r="V26" s="135">
        <v>0</v>
      </c>
      <c r="W26" s="137">
        <v>50</v>
      </c>
      <c r="X26" s="138">
        <v>55</v>
      </c>
      <c r="Y26" s="344"/>
    </row>
    <row r="27" spans="1:25" ht="12.75" customHeight="1">
      <c r="A27" s="133" t="s">
        <v>80</v>
      </c>
      <c r="B27" s="134" t="s">
        <v>273</v>
      </c>
      <c r="C27" s="135">
        <v>389</v>
      </c>
      <c r="D27" s="136"/>
      <c r="E27" s="135">
        <v>1105</v>
      </c>
      <c r="F27" s="135">
        <v>-2</v>
      </c>
      <c r="G27" s="136">
        <v>573</v>
      </c>
      <c r="H27" s="147">
        <v>532</v>
      </c>
      <c r="I27" s="163">
        <v>310</v>
      </c>
      <c r="J27" s="134" t="s">
        <v>274</v>
      </c>
      <c r="K27" s="135">
        <v>141</v>
      </c>
      <c r="L27" s="136"/>
      <c r="M27" s="135">
        <v>407</v>
      </c>
      <c r="N27" s="135">
        <v>0</v>
      </c>
      <c r="O27" s="137">
        <v>197</v>
      </c>
      <c r="P27" s="138">
        <v>210</v>
      </c>
      <c r="Q27" s="133">
        <v>807</v>
      </c>
      <c r="R27" s="134" t="s">
        <v>275</v>
      </c>
      <c r="S27" s="135">
        <v>29</v>
      </c>
      <c r="T27" s="136"/>
      <c r="U27" s="135">
        <v>103</v>
      </c>
      <c r="V27" s="135">
        <v>0</v>
      </c>
      <c r="W27" s="137">
        <v>47</v>
      </c>
      <c r="X27" s="138">
        <v>56</v>
      </c>
      <c r="Y27" s="344"/>
    </row>
    <row r="28" spans="1:25" ht="12.75" customHeight="1">
      <c r="A28" s="133" t="s">
        <v>84</v>
      </c>
      <c r="B28" s="134" t="s">
        <v>276</v>
      </c>
      <c r="C28" s="135">
        <v>31</v>
      </c>
      <c r="D28" s="136">
        <v>-1</v>
      </c>
      <c r="E28" s="135">
        <v>85</v>
      </c>
      <c r="F28" s="135">
        <v>-1</v>
      </c>
      <c r="G28" s="136">
        <v>46</v>
      </c>
      <c r="H28" s="147">
        <v>39</v>
      </c>
      <c r="I28" s="163">
        <v>311</v>
      </c>
      <c r="J28" s="134" t="s">
        <v>277</v>
      </c>
      <c r="K28" s="135">
        <v>31</v>
      </c>
      <c r="L28" s="136"/>
      <c r="M28" s="135">
        <v>78</v>
      </c>
      <c r="N28" s="135">
        <v>0</v>
      </c>
      <c r="O28" s="137">
        <v>36</v>
      </c>
      <c r="P28" s="138">
        <v>42</v>
      </c>
      <c r="Q28" s="133">
        <v>808</v>
      </c>
      <c r="R28" s="134" t="s">
        <v>278</v>
      </c>
      <c r="S28" s="135">
        <v>63</v>
      </c>
      <c r="T28" s="136"/>
      <c r="U28" s="135">
        <v>182</v>
      </c>
      <c r="V28" s="135">
        <v>0</v>
      </c>
      <c r="W28" s="137">
        <v>93</v>
      </c>
      <c r="X28" s="138">
        <v>89</v>
      </c>
      <c r="Y28" s="344"/>
    </row>
    <row r="29" spans="1:25" ht="12.75" customHeight="1">
      <c r="A29" s="133" t="s">
        <v>88</v>
      </c>
      <c r="B29" s="134" t="s">
        <v>279</v>
      </c>
      <c r="C29" s="135">
        <v>155</v>
      </c>
      <c r="D29" s="136">
        <v>1</v>
      </c>
      <c r="E29" s="135">
        <v>351</v>
      </c>
      <c r="F29" s="135">
        <v>4</v>
      </c>
      <c r="G29" s="136">
        <v>178</v>
      </c>
      <c r="H29" s="147">
        <v>173</v>
      </c>
      <c r="I29" s="167"/>
      <c r="J29" s="146"/>
      <c r="K29" s="136"/>
      <c r="L29" s="136"/>
      <c r="M29" s="136"/>
      <c r="N29" s="136"/>
      <c r="O29" s="136"/>
      <c r="P29" s="147"/>
      <c r="Q29" s="133">
        <v>809</v>
      </c>
      <c r="R29" s="134" t="s">
        <v>280</v>
      </c>
      <c r="S29" s="135">
        <v>56</v>
      </c>
      <c r="T29" s="136">
        <v>-1</v>
      </c>
      <c r="U29" s="135">
        <v>167</v>
      </c>
      <c r="V29" s="135">
        <v>-1</v>
      </c>
      <c r="W29" s="137">
        <v>83</v>
      </c>
      <c r="X29" s="138">
        <v>84</v>
      </c>
      <c r="Y29" s="344"/>
    </row>
    <row r="30" spans="1:25" ht="12.75" customHeight="1">
      <c r="A30" s="133" t="s">
        <v>91</v>
      </c>
      <c r="B30" s="134" t="s">
        <v>281</v>
      </c>
      <c r="C30" s="135">
        <v>78</v>
      </c>
      <c r="D30" s="136"/>
      <c r="E30" s="135">
        <v>209</v>
      </c>
      <c r="F30" s="135">
        <v>0</v>
      </c>
      <c r="G30" s="136">
        <v>99</v>
      </c>
      <c r="H30" s="147">
        <v>110</v>
      </c>
      <c r="I30" s="168"/>
      <c r="J30" s="153"/>
      <c r="K30" s="154"/>
      <c r="L30" s="154"/>
      <c r="M30" s="154"/>
      <c r="N30" s="154"/>
      <c r="O30" s="154"/>
      <c r="P30" s="155"/>
      <c r="Q30" s="133">
        <v>810</v>
      </c>
      <c r="R30" s="134" t="s">
        <v>282</v>
      </c>
      <c r="S30" s="135">
        <v>31</v>
      </c>
      <c r="T30" s="136">
        <v>-1</v>
      </c>
      <c r="U30" s="135">
        <v>98</v>
      </c>
      <c r="V30" s="135">
        <v>-1</v>
      </c>
      <c r="W30" s="137">
        <v>47</v>
      </c>
      <c r="X30" s="138">
        <v>51</v>
      </c>
      <c r="Y30" s="344"/>
    </row>
    <row r="31" spans="1:25" ht="12.75" customHeight="1">
      <c r="A31" s="133" t="s">
        <v>94</v>
      </c>
      <c r="B31" s="134" t="s">
        <v>283</v>
      </c>
      <c r="C31" s="135">
        <v>193</v>
      </c>
      <c r="D31" s="136"/>
      <c r="E31" s="135">
        <v>509</v>
      </c>
      <c r="F31" s="135">
        <v>0</v>
      </c>
      <c r="G31" s="136">
        <v>250</v>
      </c>
      <c r="H31" s="147">
        <v>259</v>
      </c>
      <c r="I31" s="131"/>
      <c r="J31" s="356" t="s">
        <v>284</v>
      </c>
      <c r="K31" s="357">
        <v>404</v>
      </c>
      <c r="L31" s="357">
        <v>0</v>
      </c>
      <c r="M31" s="357">
        <v>1341</v>
      </c>
      <c r="N31" s="357">
        <v>-3</v>
      </c>
      <c r="O31" s="357">
        <v>657</v>
      </c>
      <c r="P31" s="358">
        <v>684</v>
      </c>
      <c r="Q31" s="133">
        <v>811</v>
      </c>
      <c r="R31" s="134" t="s">
        <v>285</v>
      </c>
      <c r="S31" s="135">
        <v>106</v>
      </c>
      <c r="T31" s="136"/>
      <c r="U31" s="135">
        <v>278</v>
      </c>
      <c r="V31" s="135">
        <v>-1</v>
      </c>
      <c r="W31" s="137">
        <v>134</v>
      </c>
      <c r="X31" s="138">
        <v>144</v>
      </c>
      <c r="Y31" s="344"/>
    </row>
    <row r="32" spans="1:25" ht="12.75" customHeight="1">
      <c r="A32" s="133" t="s">
        <v>98</v>
      </c>
      <c r="B32" s="134" t="s">
        <v>286</v>
      </c>
      <c r="C32" s="135">
        <v>78</v>
      </c>
      <c r="D32" s="136"/>
      <c r="E32" s="135">
        <v>197</v>
      </c>
      <c r="F32" s="135">
        <v>0</v>
      </c>
      <c r="G32" s="136">
        <v>89</v>
      </c>
      <c r="H32" s="147">
        <v>108</v>
      </c>
      <c r="I32" s="163">
        <v>401</v>
      </c>
      <c r="J32" s="134" t="s">
        <v>287</v>
      </c>
      <c r="K32" s="135">
        <v>79</v>
      </c>
      <c r="L32" s="136"/>
      <c r="M32" s="135">
        <v>247</v>
      </c>
      <c r="N32" s="135">
        <v>-1</v>
      </c>
      <c r="O32" s="137">
        <v>116</v>
      </c>
      <c r="P32" s="138">
        <v>131</v>
      </c>
      <c r="Q32" s="133">
        <v>812</v>
      </c>
      <c r="R32" s="134" t="s">
        <v>288</v>
      </c>
      <c r="S32" s="135">
        <v>258</v>
      </c>
      <c r="T32" s="136"/>
      <c r="U32" s="135">
        <v>554</v>
      </c>
      <c r="V32" s="135">
        <v>0</v>
      </c>
      <c r="W32" s="137">
        <v>244</v>
      </c>
      <c r="X32" s="138">
        <v>310</v>
      </c>
      <c r="Y32" s="344"/>
    </row>
    <row r="33" spans="1:25" ht="12.75" customHeight="1">
      <c r="A33" s="133" t="s">
        <v>102</v>
      </c>
      <c r="B33" s="134" t="s">
        <v>289</v>
      </c>
      <c r="C33" s="135">
        <v>99</v>
      </c>
      <c r="D33" s="136"/>
      <c r="E33" s="135">
        <v>228</v>
      </c>
      <c r="F33" s="135">
        <v>0</v>
      </c>
      <c r="G33" s="136">
        <v>109</v>
      </c>
      <c r="H33" s="147">
        <v>119</v>
      </c>
      <c r="I33" s="163">
        <v>402</v>
      </c>
      <c r="J33" s="134" t="s">
        <v>290</v>
      </c>
      <c r="K33" s="135">
        <v>32</v>
      </c>
      <c r="L33" s="136"/>
      <c r="M33" s="135">
        <v>118</v>
      </c>
      <c r="N33" s="135">
        <v>0</v>
      </c>
      <c r="O33" s="137">
        <v>55</v>
      </c>
      <c r="P33" s="138">
        <v>63</v>
      </c>
      <c r="Q33" s="164"/>
      <c r="R33" s="146"/>
      <c r="S33" s="136"/>
      <c r="T33" s="136"/>
      <c r="U33" s="136"/>
      <c r="V33" s="136"/>
      <c r="W33" s="136"/>
      <c r="X33" s="147"/>
      <c r="Y33" s="344"/>
    </row>
    <row r="34" spans="1:25" ht="12.75" customHeight="1">
      <c r="A34" s="133" t="s">
        <v>105</v>
      </c>
      <c r="B34" s="134" t="s">
        <v>291</v>
      </c>
      <c r="C34" s="135">
        <v>122</v>
      </c>
      <c r="D34" s="136">
        <v>1</v>
      </c>
      <c r="E34" s="135">
        <v>330</v>
      </c>
      <c r="F34" s="135">
        <v>-3</v>
      </c>
      <c r="G34" s="136">
        <v>153</v>
      </c>
      <c r="H34" s="147">
        <v>177</v>
      </c>
      <c r="I34" s="163">
        <v>404</v>
      </c>
      <c r="J34" s="134" t="s">
        <v>292</v>
      </c>
      <c r="K34" s="135">
        <v>30</v>
      </c>
      <c r="L34" s="136"/>
      <c r="M34" s="135">
        <v>117</v>
      </c>
      <c r="N34" s="135">
        <v>0</v>
      </c>
      <c r="O34" s="137">
        <v>60</v>
      </c>
      <c r="P34" s="138">
        <v>57</v>
      </c>
      <c r="Q34" s="169"/>
      <c r="R34" s="153"/>
      <c r="S34" s="154"/>
      <c r="T34" s="154"/>
      <c r="U34" s="154"/>
      <c r="V34" s="154"/>
      <c r="W34" s="154"/>
      <c r="X34" s="155"/>
      <c r="Y34" s="344"/>
    </row>
    <row r="35" spans="1:25" ht="12.75" customHeight="1">
      <c r="A35" s="133" t="s">
        <v>108</v>
      </c>
      <c r="B35" s="134" t="s">
        <v>293</v>
      </c>
      <c r="C35" s="135">
        <v>49</v>
      </c>
      <c r="D35" s="136"/>
      <c r="E35" s="135">
        <v>140</v>
      </c>
      <c r="F35" s="135">
        <v>0</v>
      </c>
      <c r="G35" s="136">
        <v>74</v>
      </c>
      <c r="H35" s="147">
        <v>66</v>
      </c>
      <c r="I35" s="163">
        <v>405</v>
      </c>
      <c r="J35" s="134" t="s">
        <v>294</v>
      </c>
      <c r="K35" s="135">
        <v>49</v>
      </c>
      <c r="L35" s="136"/>
      <c r="M35" s="135">
        <v>131</v>
      </c>
      <c r="N35" s="135">
        <v>0</v>
      </c>
      <c r="O35" s="137">
        <v>65</v>
      </c>
      <c r="P35" s="138">
        <v>66</v>
      </c>
      <c r="Q35" s="131"/>
      <c r="R35" s="356" t="s">
        <v>295</v>
      </c>
      <c r="S35" s="357">
        <v>436</v>
      </c>
      <c r="T35" s="357">
        <v>-1</v>
      </c>
      <c r="U35" s="357">
        <v>1036</v>
      </c>
      <c r="V35" s="357">
        <v>-1</v>
      </c>
      <c r="W35" s="357">
        <v>481</v>
      </c>
      <c r="X35" s="358">
        <v>555</v>
      </c>
      <c r="Y35" s="344"/>
    </row>
    <row r="36" spans="1:25" ht="12.75" customHeight="1">
      <c r="A36" s="133" t="s">
        <v>112</v>
      </c>
      <c r="B36" s="134" t="s">
        <v>296</v>
      </c>
      <c r="C36" s="135">
        <v>122</v>
      </c>
      <c r="D36" s="136">
        <v>1</v>
      </c>
      <c r="E36" s="135">
        <v>302</v>
      </c>
      <c r="F36" s="135">
        <v>0</v>
      </c>
      <c r="G36" s="136">
        <v>144</v>
      </c>
      <c r="H36" s="147">
        <v>158</v>
      </c>
      <c r="I36" s="163">
        <v>406</v>
      </c>
      <c r="J36" s="134" t="s">
        <v>297</v>
      </c>
      <c r="K36" s="135">
        <v>68</v>
      </c>
      <c r="L36" s="136"/>
      <c r="M36" s="135">
        <v>226</v>
      </c>
      <c r="N36" s="135">
        <v>-1</v>
      </c>
      <c r="O36" s="137">
        <v>120</v>
      </c>
      <c r="P36" s="138">
        <v>106</v>
      </c>
      <c r="Q36" s="133">
        <v>901</v>
      </c>
      <c r="R36" s="134" t="s">
        <v>356</v>
      </c>
      <c r="S36" s="135">
        <v>80</v>
      </c>
      <c r="T36" s="136"/>
      <c r="U36" s="135">
        <v>184</v>
      </c>
      <c r="V36" s="135">
        <v>-1</v>
      </c>
      <c r="W36" s="137">
        <v>86</v>
      </c>
      <c r="X36" s="138">
        <v>98</v>
      </c>
      <c r="Y36" s="344"/>
    </row>
    <row r="37" spans="1:24" ht="12.75" customHeight="1">
      <c r="A37" s="133" t="s">
        <v>116</v>
      </c>
      <c r="B37" s="134" t="s">
        <v>298</v>
      </c>
      <c r="C37" s="135">
        <v>13</v>
      </c>
      <c r="D37" s="136"/>
      <c r="E37" s="135">
        <v>28</v>
      </c>
      <c r="F37" s="135">
        <v>0</v>
      </c>
      <c r="G37" s="137">
        <v>14</v>
      </c>
      <c r="H37" s="138">
        <v>14</v>
      </c>
      <c r="I37" s="163">
        <v>407</v>
      </c>
      <c r="J37" s="134" t="s">
        <v>299</v>
      </c>
      <c r="K37" s="135">
        <v>67</v>
      </c>
      <c r="L37" s="136"/>
      <c r="M37" s="135">
        <v>258</v>
      </c>
      <c r="N37" s="135">
        <v>0</v>
      </c>
      <c r="O37" s="137">
        <v>124</v>
      </c>
      <c r="P37" s="138">
        <v>134</v>
      </c>
      <c r="Q37" s="133">
        <v>904</v>
      </c>
      <c r="R37" s="134" t="s">
        <v>119</v>
      </c>
      <c r="S37" s="135">
        <v>24</v>
      </c>
      <c r="T37" s="136"/>
      <c r="U37" s="135">
        <v>67</v>
      </c>
      <c r="V37" s="135">
        <v>0</v>
      </c>
      <c r="W37" s="137">
        <v>33</v>
      </c>
      <c r="X37" s="138">
        <v>34</v>
      </c>
    </row>
    <row r="38" spans="1:24" ht="12.75" customHeight="1">
      <c r="A38" s="133" t="s">
        <v>120</v>
      </c>
      <c r="B38" s="134" t="s">
        <v>300</v>
      </c>
      <c r="C38" s="135">
        <v>1</v>
      </c>
      <c r="D38" s="136"/>
      <c r="E38" s="135">
        <v>3</v>
      </c>
      <c r="F38" s="135">
        <v>0</v>
      </c>
      <c r="G38" s="137">
        <v>1</v>
      </c>
      <c r="H38" s="138">
        <v>2</v>
      </c>
      <c r="I38" s="163">
        <v>408</v>
      </c>
      <c r="J38" s="134" t="s">
        <v>224</v>
      </c>
      <c r="K38" s="135">
        <v>14</v>
      </c>
      <c r="L38" s="136"/>
      <c r="M38" s="135">
        <v>49</v>
      </c>
      <c r="N38" s="135">
        <v>0</v>
      </c>
      <c r="O38" s="137">
        <v>26</v>
      </c>
      <c r="P38" s="138">
        <v>23</v>
      </c>
      <c r="Q38" s="133">
        <v>905</v>
      </c>
      <c r="R38" s="134" t="s">
        <v>122</v>
      </c>
      <c r="S38" s="135">
        <v>75</v>
      </c>
      <c r="T38" s="136"/>
      <c r="U38" s="135">
        <v>190</v>
      </c>
      <c r="V38" s="135">
        <v>0</v>
      </c>
      <c r="W38" s="137">
        <v>82</v>
      </c>
      <c r="X38" s="138">
        <v>108</v>
      </c>
    </row>
    <row r="39" spans="1:24" ht="12.75" customHeight="1">
      <c r="A39" s="133" t="s">
        <v>123</v>
      </c>
      <c r="B39" s="134" t="s">
        <v>301</v>
      </c>
      <c r="C39" s="135">
        <v>10</v>
      </c>
      <c r="D39" s="136"/>
      <c r="E39" s="135">
        <v>31</v>
      </c>
      <c r="F39" s="135">
        <v>0</v>
      </c>
      <c r="G39" s="137">
        <v>18</v>
      </c>
      <c r="H39" s="138">
        <v>13</v>
      </c>
      <c r="I39" s="163">
        <v>409</v>
      </c>
      <c r="J39" s="134" t="s">
        <v>302</v>
      </c>
      <c r="K39" s="135">
        <v>51</v>
      </c>
      <c r="L39" s="136"/>
      <c r="M39" s="135">
        <v>164</v>
      </c>
      <c r="N39" s="135">
        <v>-1</v>
      </c>
      <c r="O39" s="137">
        <v>73</v>
      </c>
      <c r="P39" s="138">
        <v>91</v>
      </c>
      <c r="Q39" s="133">
        <v>908</v>
      </c>
      <c r="R39" s="134" t="s">
        <v>126</v>
      </c>
      <c r="S39" s="135">
        <v>18</v>
      </c>
      <c r="T39" s="136"/>
      <c r="U39" s="135">
        <v>37</v>
      </c>
      <c r="V39" s="135">
        <v>0</v>
      </c>
      <c r="W39" s="137">
        <v>20</v>
      </c>
      <c r="X39" s="138">
        <v>17</v>
      </c>
    </row>
    <row r="40" spans="1:24" ht="12.75" customHeight="1">
      <c r="A40" s="133" t="s">
        <v>127</v>
      </c>
      <c r="B40" s="134" t="s">
        <v>304</v>
      </c>
      <c r="C40" s="135">
        <v>87</v>
      </c>
      <c r="D40" s="136"/>
      <c r="E40" s="135">
        <v>216</v>
      </c>
      <c r="F40" s="135">
        <v>0</v>
      </c>
      <c r="G40" s="137">
        <v>107</v>
      </c>
      <c r="H40" s="138">
        <v>109</v>
      </c>
      <c r="I40" s="163">
        <v>410</v>
      </c>
      <c r="J40" s="134" t="s">
        <v>305</v>
      </c>
      <c r="K40" s="135">
        <v>7</v>
      </c>
      <c r="L40" s="136"/>
      <c r="M40" s="135">
        <v>17</v>
      </c>
      <c r="N40" s="135">
        <v>0</v>
      </c>
      <c r="O40" s="137">
        <v>10</v>
      </c>
      <c r="P40" s="138">
        <v>7</v>
      </c>
      <c r="Q40" s="133">
        <v>909</v>
      </c>
      <c r="R40" s="134" t="s">
        <v>357</v>
      </c>
      <c r="S40" s="135">
        <v>128</v>
      </c>
      <c r="T40" s="136"/>
      <c r="U40" s="135">
        <v>315</v>
      </c>
      <c r="V40" s="135">
        <v>0</v>
      </c>
      <c r="W40" s="137">
        <v>150</v>
      </c>
      <c r="X40" s="138">
        <v>165</v>
      </c>
    </row>
    <row r="41" spans="1:24" ht="12.75" customHeight="1">
      <c r="A41" s="133" t="s">
        <v>131</v>
      </c>
      <c r="B41" s="134" t="s">
        <v>306</v>
      </c>
      <c r="C41" s="135">
        <v>70</v>
      </c>
      <c r="D41" s="136"/>
      <c r="E41" s="135">
        <v>151</v>
      </c>
      <c r="F41" s="135">
        <v>0</v>
      </c>
      <c r="G41" s="137">
        <v>77</v>
      </c>
      <c r="H41" s="138">
        <v>74</v>
      </c>
      <c r="I41" s="163">
        <v>412</v>
      </c>
      <c r="J41" s="134" t="s">
        <v>307</v>
      </c>
      <c r="K41" s="135">
        <v>6</v>
      </c>
      <c r="L41" s="136"/>
      <c r="M41" s="135">
        <v>11</v>
      </c>
      <c r="N41" s="135">
        <v>0</v>
      </c>
      <c r="O41" s="137">
        <v>6</v>
      </c>
      <c r="P41" s="138">
        <v>5</v>
      </c>
      <c r="Q41" s="133">
        <v>916</v>
      </c>
      <c r="R41" s="134" t="s">
        <v>134</v>
      </c>
      <c r="S41" s="135">
        <v>29</v>
      </c>
      <c r="T41" s="136">
        <v>-1</v>
      </c>
      <c r="U41" s="135">
        <v>67</v>
      </c>
      <c r="V41" s="135">
        <v>-1</v>
      </c>
      <c r="W41" s="137">
        <v>33</v>
      </c>
      <c r="X41" s="138">
        <v>34</v>
      </c>
    </row>
    <row r="42" spans="1:24" ht="12.75" customHeight="1">
      <c r="A42" s="133" t="s">
        <v>135</v>
      </c>
      <c r="B42" s="134" t="s">
        <v>308</v>
      </c>
      <c r="C42" s="135">
        <v>54</v>
      </c>
      <c r="D42" s="136">
        <v>-1</v>
      </c>
      <c r="E42" s="135">
        <v>157</v>
      </c>
      <c r="F42" s="135">
        <v>-4</v>
      </c>
      <c r="G42" s="137">
        <v>81</v>
      </c>
      <c r="H42" s="138">
        <v>76</v>
      </c>
      <c r="I42" s="163">
        <v>413</v>
      </c>
      <c r="J42" s="134" t="s">
        <v>309</v>
      </c>
      <c r="K42" s="135">
        <v>1</v>
      </c>
      <c r="L42" s="136"/>
      <c r="M42" s="135">
        <v>3</v>
      </c>
      <c r="N42" s="135">
        <v>0</v>
      </c>
      <c r="O42" s="137">
        <v>2</v>
      </c>
      <c r="P42" s="138">
        <v>1</v>
      </c>
      <c r="Q42" s="133">
        <v>917</v>
      </c>
      <c r="R42" s="134" t="s">
        <v>138</v>
      </c>
      <c r="S42" s="135">
        <v>28</v>
      </c>
      <c r="T42" s="136"/>
      <c r="U42" s="135">
        <v>65</v>
      </c>
      <c r="V42" s="135">
        <v>0</v>
      </c>
      <c r="W42" s="137">
        <v>31</v>
      </c>
      <c r="X42" s="138">
        <v>34</v>
      </c>
    </row>
    <row r="43" spans="1:24" ht="12.75" customHeight="1">
      <c r="A43" s="133" t="s">
        <v>139</v>
      </c>
      <c r="B43" s="134" t="s">
        <v>310</v>
      </c>
      <c r="C43" s="135">
        <v>59</v>
      </c>
      <c r="D43" s="136"/>
      <c r="E43" s="135">
        <v>183</v>
      </c>
      <c r="F43" s="135">
        <v>0</v>
      </c>
      <c r="G43" s="137">
        <v>90</v>
      </c>
      <c r="H43" s="138">
        <v>93</v>
      </c>
      <c r="I43" s="167"/>
      <c r="J43" s="146"/>
      <c r="K43" s="136"/>
      <c r="L43" s="136"/>
      <c r="M43" s="136"/>
      <c r="N43" s="136"/>
      <c r="O43" s="136"/>
      <c r="P43" s="147"/>
      <c r="Q43" s="133">
        <v>919</v>
      </c>
      <c r="R43" s="170" t="s">
        <v>358</v>
      </c>
      <c r="S43" s="135">
        <v>54</v>
      </c>
      <c r="T43" s="136"/>
      <c r="U43" s="135">
        <v>111</v>
      </c>
      <c r="V43" s="135">
        <v>1</v>
      </c>
      <c r="W43" s="137">
        <v>46</v>
      </c>
      <c r="X43" s="138">
        <v>65</v>
      </c>
    </row>
    <row r="44" spans="1:24" ht="12.75" customHeight="1">
      <c r="A44" s="145"/>
      <c r="B44" s="146"/>
      <c r="C44" s="136"/>
      <c r="D44" s="136"/>
      <c r="E44" s="136"/>
      <c r="F44" s="136"/>
      <c r="G44" s="136"/>
      <c r="H44" s="147"/>
      <c r="I44" s="168"/>
      <c r="J44" s="153"/>
      <c r="K44" s="154"/>
      <c r="L44" s="154"/>
      <c r="M44" s="154"/>
      <c r="N44" s="154"/>
      <c r="O44" s="154"/>
      <c r="P44" s="155"/>
      <c r="Q44" s="133"/>
      <c r="R44" s="134"/>
      <c r="S44" s="135"/>
      <c r="T44" s="136"/>
      <c r="U44" s="135"/>
      <c r="V44" s="135"/>
      <c r="W44" s="137"/>
      <c r="X44" s="138"/>
    </row>
    <row r="45" spans="1:24" ht="12.75" customHeight="1">
      <c r="A45" s="169"/>
      <c r="B45" s="153"/>
      <c r="C45" s="154"/>
      <c r="D45" s="154"/>
      <c r="E45" s="154"/>
      <c r="F45" s="154"/>
      <c r="G45" s="154"/>
      <c r="H45" s="155"/>
      <c r="I45" s="131"/>
      <c r="J45" s="356" t="s">
        <v>312</v>
      </c>
      <c r="K45" s="357">
        <v>59</v>
      </c>
      <c r="L45" s="357">
        <v>0</v>
      </c>
      <c r="M45" s="357">
        <v>113</v>
      </c>
      <c r="N45" s="357">
        <v>0</v>
      </c>
      <c r="O45" s="357">
        <v>54</v>
      </c>
      <c r="P45" s="358">
        <v>59</v>
      </c>
      <c r="Q45" s="159"/>
      <c r="R45" s="171"/>
      <c r="S45" s="161"/>
      <c r="T45" s="154"/>
      <c r="U45" s="161"/>
      <c r="V45" s="161"/>
      <c r="W45" s="172"/>
      <c r="X45" s="173"/>
    </row>
    <row r="46" spans="1:24" ht="12.75" customHeight="1">
      <c r="A46" s="131"/>
      <c r="B46" s="356" t="s">
        <v>313</v>
      </c>
      <c r="C46" s="357">
        <v>784</v>
      </c>
      <c r="D46" s="357">
        <v>-2</v>
      </c>
      <c r="E46" s="357">
        <v>2407</v>
      </c>
      <c r="F46" s="357">
        <v>-8</v>
      </c>
      <c r="G46" s="357">
        <v>1174</v>
      </c>
      <c r="H46" s="358">
        <v>1233</v>
      </c>
      <c r="I46" s="163">
        <v>501</v>
      </c>
      <c r="J46" s="134" t="s">
        <v>314</v>
      </c>
      <c r="K46" s="135">
        <v>31</v>
      </c>
      <c r="L46" s="136"/>
      <c r="M46" s="135">
        <v>64</v>
      </c>
      <c r="N46" s="135">
        <v>0</v>
      </c>
      <c r="O46" s="137">
        <v>31</v>
      </c>
      <c r="P46" s="138">
        <v>33</v>
      </c>
      <c r="Q46" s="165"/>
      <c r="R46" s="174"/>
      <c r="S46" s="175"/>
      <c r="T46" s="176"/>
      <c r="U46" s="175"/>
      <c r="V46" s="175"/>
      <c r="W46" s="177"/>
      <c r="X46" s="178"/>
    </row>
    <row r="47" spans="1:24" ht="12.75" customHeight="1">
      <c r="A47" s="133" t="s">
        <v>315</v>
      </c>
      <c r="B47" s="134" t="s">
        <v>316</v>
      </c>
      <c r="C47" s="135">
        <v>62</v>
      </c>
      <c r="D47" s="136"/>
      <c r="E47" s="135">
        <v>194</v>
      </c>
      <c r="F47" s="135">
        <v>-1</v>
      </c>
      <c r="G47" s="137">
        <v>82</v>
      </c>
      <c r="H47" s="138">
        <v>112</v>
      </c>
      <c r="I47" s="163">
        <v>502</v>
      </c>
      <c r="J47" s="134" t="s">
        <v>317</v>
      </c>
      <c r="K47" s="135">
        <v>10</v>
      </c>
      <c r="L47" s="136"/>
      <c r="M47" s="135">
        <v>19</v>
      </c>
      <c r="N47" s="135">
        <v>0</v>
      </c>
      <c r="O47" s="137">
        <v>10</v>
      </c>
      <c r="P47" s="138">
        <v>9</v>
      </c>
      <c r="Q47" s="179"/>
      <c r="R47" s="180"/>
      <c r="S47" s="181"/>
      <c r="T47" s="182"/>
      <c r="U47" s="181"/>
      <c r="V47" s="181"/>
      <c r="W47" s="183"/>
      <c r="X47" s="184"/>
    </row>
    <row r="48" spans="1:24" ht="12.75" customHeight="1">
      <c r="A48" s="133" t="s">
        <v>318</v>
      </c>
      <c r="B48" s="134" t="s">
        <v>319</v>
      </c>
      <c r="C48" s="135">
        <v>67</v>
      </c>
      <c r="D48" s="136"/>
      <c r="E48" s="135">
        <v>179</v>
      </c>
      <c r="F48" s="135">
        <v>0</v>
      </c>
      <c r="G48" s="137">
        <v>91</v>
      </c>
      <c r="H48" s="138">
        <v>88</v>
      </c>
      <c r="I48" s="163">
        <v>503</v>
      </c>
      <c r="J48" s="134" t="s">
        <v>320</v>
      </c>
      <c r="K48" s="135">
        <v>11</v>
      </c>
      <c r="L48" s="136"/>
      <c r="M48" s="135">
        <v>16</v>
      </c>
      <c r="N48" s="135">
        <v>0</v>
      </c>
      <c r="O48" s="137">
        <v>9</v>
      </c>
      <c r="P48" s="138">
        <v>7</v>
      </c>
      <c r="Q48" s="179"/>
      <c r="R48" s="185"/>
      <c r="S48" s="181"/>
      <c r="T48" s="182"/>
      <c r="U48" s="181"/>
      <c r="V48" s="181"/>
      <c r="W48" s="183"/>
      <c r="X48" s="184"/>
    </row>
    <row r="49" spans="1:24" ht="12.75" customHeight="1">
      <c r="A49" s="133" t="s">
        <v>321</v>
      </c>
      <c r="B49" s="134" t="s">
        <v>322</v>
      </c>
      <c r="C49" s="135">
        <v>43</v>
      </c>
      <c r="D49" s="136"/>
      <c r="E49" s="135">
        <v>120</v>
      </c>
      <c r="F49" s="135">
        <v>0</v>
      </c>
      <c r="G49" s="137">
        <v>55</v>
      </c>
      <c r="H49" s="138">
        <v>65</v>
      </c>
      <c r="I49" s="163">
        <v>504</v>
      </c>
      <c r="J49" s="134" t="s">
        <v>323</v>
      </c>
      <c r="K49" s="135">
        <v>7</v>
      </c>
      <c r="L49" s="136"/>
      <c r="M49" s="135">
        <v>14</v>
      </c>
      <c r="N49" s="135">
        <v>0</v>
      </c>
      <c r="O49" s="137">
        <v>4</v>
      </c>
      <c r="P49" s="138">
        <v>10</v>
      </c>
      <c r="Q49" s="179"/>
      <c r="R49" s="185"/>
      <c r="S49" s="181"/>
      <c r="T49" s="182"/>
      <c r="U49" s="181"/>
      <c r="V49" s="181"/>
      <c r="W49" s="182"/>
      <c r="X49" s="186"/>
    </row>
    <row r="50" spans="1:24" ht="12.75" customHeight="1">
      <c r="A50" s="133" t="s">
        <v>324</v>
      </c>
      <c r="B50" s="187" t="s">
        <v>359</v>
      </c>
      <c r="C50" s="135">
        <v>38</v>
      </c>
      <c r="D50" s="136"/>
      <c r="E50" s="135">
        <v>115</v>
      </c>
      <c r="F50" s="135">
        <v>0</v>
      </c>
      <c r="G50" s="137">
        <v>54</v>
      </c>
      <c r="H50" s="138">
        <v>61</v>
      </c>
      <c r="I50" s="167"/>
      <c r="J50" s="146"/>
      <c r="K50" s="136"/>
      <c r="L50" s="136"/>
      <c r="M50" s="136"/>
      <c r="N50" s="136"/>
      <c r="O50" s="136"/>
      <c r="P50" s="147"/>
      <c r="Q50" s="179"/>
      <c r="R50" s="185"/>
      <c r="S50" s="181"/>
      <c r="T50" s="182"/>
      <c r="U50" s="181"/>
      <c r="V50" s="181"/>
      <c r="W50" s="182"/>
      <c r="X50" s="186"/>
    </row>
    <row r="51" spans="1:24" ht="12.75" customHeight="1">
      <c r="A51" s="133" t="s">
        <v>325</v>
      </c>
      <c r="B51" s="188" t="s">
        <v>360</v>
      </c>
      <c r="C51" s="135">
        <v>25</v>
      </c>
      <c r="D51" s="136"/>
      <c r="E51" s="135">
        <v>59</v>
      </c>
      <c r="F51" s="135">
        <v>0</v>
      </c>
      <c r="G51" s="137">
        <v>29</v>
      </c>
      <c r="H51" s="138">
        <v>30</v>
      </c>
      <c r="I51" s="168"/>
      <c r="J51" s="153"/>
      <c r="K51" s="154"/>
      <c r="L51" s="154"/>
      <c r="M51" s="154"/>
      <c r="N51" s="154"/>
      <c r="O51" s="154"/>
      <c r="P51" s="155"/>
      <c r="Q51" s="189"/>
      <c r="R51" s="190"/>
      <c r="S51" s="182"/>
      <c r="T51" s="182"/>
      <c r="U51" s="182"/>
      <c r="V51" s="182"/>
      <c r="W51" s="182"/>
      <c r="X51" s="186"/>
    </row>
    <row r="52" spans="1:24" ht="12.75" customHeight="1">
      <c r="A52" s="133" t="s">
        <v>326</v>
      </c>
      <c r="B52" s="134" t="s">
        <v>327</v>
      </c>
      <c r="C52" s="135">
        <v>29</v>
      </c>
      <c r="D52" s="136"/>
      <c r="E52" s="135">
        <v>84</v>
      </c>
      <c r="F52" s="135">
        <v>-1</v>
      </c>
      <c r="G52" s="137">
        <v>44</v>
      </c>
      <c r="H52" s="138">
        <v>40</v>
      </c>
      <c r="I52" s="131"/>
      <c r="J52" s="356" t="s">
        <v>328</v>
      </c>
      <c r="K52" s="357">
        <v>307</v>
      </c>
      <c r="L52" s="357">
        <v>1</v>
      </c>
      <c r="M52" s="357">
        <v>969</v>
      </c>
      <c r="N52" s="357">
        <v>-3</v>
      </c>
      <c r="O52" s="357">
        <v>475</v>
      </c>
      <c r="P52" s="358">
        <v>494</v>
      </c>
      <c r="Q52" s="189"/>
      <c r="R52" s="190"/>
      <c r="S52" s="182"/>
      <c r="T52" s="182"/>
      <c r="U52" s="182"/>
      <c r="V52" s="182"/>
      <c r="W52" s="182"/>
      <c r="X52" s="186"/>
    </row>
    <row r="53" spans="1:24" ht="12.75" customHeight="1">
      <c r="A53" s="133" t="s">
        <v>329</v>
      </c>
      <c r="B53" s="134" t="s">
        <v>330</v>
      </c>
      <c r="C53" s="135">
        <v>3</v>
      </c>
      <c r="D53" s="136"/>
      <c r="E53" s="135">
        <v>6</v>
      </c>
      <c r="F53" s="135">
        <v>-1</v>
      </c>
      <c r="G53" s="137">
        <v>3</v>
      </c>
      <c r="H53" s="138">
        <v>3</v>
      </c>
      <c r="I53" s="163">
        <v>601</v>
      </c>
      <c r="J53" s="134" t="s">
        <v>331</v>
      </c>
      <c r="K53" s="135">
        <v>38</v>
      </c>
      <c r="L53" s="136"/>
      <c r="M53" s="135">
        <v>146</v>
      </c>
      <c r="N53" s="135">
        <v>1</v>
      </c>
      <c r="O53" s="137">
        <v>65</v>
      </c>
      <c r="P53" s="138">
        <v>81</v>
      </c>
      <c r="Q53" s="189"/>
      <c r="R53" s="190"/>
      <c r="S53" s="182"/>
      <c r="T53" s="182"/>
      <c r="U53" s="182"/>
      <c r="V53" s="182"/>
      <c r="W53" s="182"/>
      <c r="X53" s="186"/>
    </row>
    <row r="54" spans="1:24" ht="12.75" customHeight="1">
      <c r="A54" s="133">
        <v>113</v>
      </c>
      <c r="B54" s="134" t="s">
        <v>332</v>
      </c>
      <c r="C54" s="135">
        <v>31</v>
      </c>
      <c r="D54" s="136"/>
      <c r="E54" s="135">
        <v>101</v>
      </c>
      <c r="F54" s="135">
        <v>0</v>
      </c>
      <c r="G54" s="137">
        <v>50</v>
      </c>
      <c r="H54" s="138">
        <v>51</v>
      </c>
      <c r="I54" s="163">
        <v>602</v>
      </c>
      <c r="J54" s="134" t="s">
        <v>333</v>
      </c>
      <c r="K54" s="135">
        <v>96</v>
      </c>
      <c r="L54" s="136">
        <v>1</v>
      </c>
      <c r="M54" s="135">
        <v>312</v>
      </c>
      <c r="N54" s="135">
        <v>-1</v>
      </c>
      <c r="O54" s="137">
        <v>157</v>
      </c>
      <c r="P54" s="138">
        <v>155</v>
      </c>
      <c r="Q54" s="189"/>
      <c r="R54" s="190"/>
      <c r="S54" s="182"/>
      <c r="T54" s="182"/>
      <c r="U54" s="182"/>
      <c r="V54" s="182"/>
      <c r="W54" s="182"/>
      <c r="X54" s="186"/>
    </row>
    <row r="55" spans="1:24" ht="12.75" customHeight="1">
      <c r="A55" s="133">
        <v>114</v>
      </c>
      <c r="B55" s="134" t="s">
        <v>334</v>
      </c>
      <c r="C55" s="135">
        <v>167</v>
      </c>
      <c r="D55" s="136"/>
      <c r="E55" s="135">
        <v>568</v>
      </c>
      <c r="F55" s="135">
        <v>-2</v>
      </c>
      <c r="G55" s="137">
        <v>284</v>
      </c>
      <c r="H55" s="138">
        <v>284</v>
      </c>
      <c r="I55" s="163">
        <v>603</v>
      </c>
      <c r="J55" s="134" t="s">
        <v>335</v>
      </c>
      <c r="K55" s="135">
        <v>40</v>
      </c>
      <c r="L55" s="136"/>
      <c r="M55" s="135">
        <v>110</v>
      </c>
      <c r="N55" s="135">
        <v>-1</v>
      </c>
      <c r="O55" s="137">
        <v>55</v>
      </c>
      <c r="P55" s="138">
        <v>55</v>
      </c>
      <c r="Q55" s="191"/>
      <c r="R55" s="190"/>
      <c r="S55" s="182"/>
      <c r="T55" s="182"/>
      <c r="U55" s="182"/>
      <c r="V55" s="182"/>
      <c r="W55" s="182"/>
      <c r="X55" s="186"/>
    </row>
    <row r="56" spans="1:24" ht="12.75" customHeight="1">
      <c r="A56" s="133">
        <v>115</v>
      </c>
      <c r="B56" s="134" t="s">
        <v>336</v>
      </c>
      <c r="C56" s="135">
        <v>67</v>
      </c>
      <c r="D56" s="136"/>
      <c r="E56" s="135">
        <v>197</v>
      </c>
      <c r="F56" s="135">
        <v>0</v>
      </c>
      <c r="G56" s="137">
        <v>101</v>
      </c>
      <c r="H56" s="138">
        <v>96</v>
      </c>
      <c r="I56" s="163">
        <v>604</v>
      </c>
      <c r="J56" s="134" t="s">
        <v>337</v>
      </c>
      <c r="K56" s="135">
        <v>47</v>
      </c>
      <c r="L56" s="136"/>
      <c r="M56" s="135">
        <v>153</v>
      </c>
      <c r="N56" s="135">
        <v>-1</v>
      </c>
      <c r="O56" s="137">
        <v>81</v>
      </c>
      <c r="P56" s="138">
        <v>72</v>
      </c>
      <c r="Q56" s="191"/>
      <c r="R56" s="190"/>
      <c r="S56" s="182"/>
      <c r="T56" s="182"/>
      <c r="U56" s="182"/>
      <c r="V56" s="182"/>
      <c r="W56" s="182"/>
      <c r="X56" s="186"/>
    </row>
    <row r="57" spans="1:24" ht="12.75" customHeight="1">
      <c r="A57" s="133">
        <v>116</v>
      </c>
      <c r="B57" s="134" t="s">
        <v>338</v>
      </c>
      <c r="C57" s="135">
        <v>33</v>
      </c>
      <c r="D57" s="136"/>
      <c r="E57" s="135">
        <v>66</v>
      </c>
      <c r="F57" s="135">
        <v>0</v>
      </c>
      <c r="G57" s="137">
        <v>30</v>
      </c>
      <c r="H57" s="138">
        <v>36</v>
      </c>
      <c r="I57" s="163">
        <v>605</v>
      </c>
      <c r="J57" s="134" t="s">
        <v>339</v>
      </c>
      <c r="K57" s="135">
        <v>86</v>
      </c>
      <c r="L57" s="136"/>
      <c r="M57" s="135">
        <v>248</v>
      </c>
      <c r="N57" s="135">
        <v>-1</v>
      </c>
      <c r="O57" s="137">
        <v>117</v>
      </c>
      <c r="P57" s="138">
        <v>131</v>
      </c>
      <c r="Q57" s="191"/>
      <c r="R57" s="190"/>
      <c r="S57" s="182"/>
      <c r="T57" s="182"/>
      <c r="U57" s="182"/>
      <c r="V57" s="182"/>
      <c r="W57" s="182"/>
      <c r="X57" s="186"/>
    </row>
    <row r="58" spans="1:24" ht="12.75" customHeight="1">
      <c r="A58" s="133">
        <v>117</v>
      </c>
      <c r="B58" s="134" t="s">
        <v>340</v>
      </c>
      <c r="C58" s="135">
        <v>132</v>
      </c>
      <c r="D58" s="136">
        <v>-2</v>
      </c>
      <c r="E58" s="135">
        <v>440</v>
      </c>
      <c r="F58" s="135">
        <v>-4</v>
      </c>
      <c r="G58" s="137">
        <v>211</v>
      </c>
      <c r="H58" s="138">
        <v>229</v>
      </c>
      <c r="I58" s="163"/>
      <c r="J58" s="134"/>
      <c r="K58" s="135"/>
      <c r="L58" s="136"/>
      <c r="M58" s="135"/>
      <c r="N58" s="135"/>
      <c r="O58" s="137"/>
      <c r="P58" s="138"/>
      <c r="Q58" s="191"/>
      <c r="R58" s="190"/>
      <c r="S58" s="182"/>
      <c r="T58" s="182"/>
      <c r="U58" s="182"/>
      <c r="V58" s="182"/>
      <c r="W58" s="182"/>
      <c r="X58" s="186"/>
    </row>
    <row r="59" spans="1:24" ht="12.75" customHeight="1">
      <c r="A59" s="133">
        <v>118</v>
      </c>
      <c r="B59" s="134" t="s">
        <v>341</v>
      </c>
      <c r="C59" s="135">
        <v>87</v>
      </c>
      <c r="D59" s="136"/>
      <c r="E59" s="135">
        <v>278</v>
      </c>
      <c r="F59" s="135">
        <v>1</v>
      </c>
      <c r="G59" s="137">
        <v>140</v>
      </c>
      <c r="H59" s="138">
        <v>138</v>
      </c>
      <c r="I59" s="163"/>
      <c r="J59" s="134"/>
      <c r="K59" s="135"/>
      <c r="L59" s="136"/>
      <c r="M59" s="135"/>
      <c r="N59" s="135"/>
      <c r="O59" s="137"/>
      <c r="P59" s="138"/>
      <c r="Q59" s="191"/>
      <c r="R59" s="190"/>
      <c r="S59" s="182"/>
      <c r="T59" s="182"/>
      <c r="U59" s="182"/>
      <c r="V59" s="182"/>
      <c r="W59" s="182"/>
      <c r="X59" s="186"/>
    </row>
    <row r="60" spans="1:24" ht="12.75" customHeight="1">
      <c r="A60" s="192"/>
      <c r="B60" s="146"/>
      <c r="C60" s="136"/>
      <c r="D60" s="136"/>
      <c r="E60" s="136"/>
      <c r="F60" s="136"/>
      <c r="G60" s="136"/>
      <c r="H60" s="147"/>
      <c r="I60" s="167"/>
      <c r="J60" s="146"/>
      <c r="K60" s="136"/>
      <c r="L60" s="136"/>
      <c r="M60" s="136"/>
      <c r="N60" s="136"/>
      <c r="O60" s="136"/>
      <c r="P60" s="147"/>
      <c r="Q60" s="191"/>
      <c r="R60" s="190"/>
      <c r="S60" s="182"/>
      <c r="T60" s="182"/>
      <c r="U60" s="182"/>
      <c r="V60" s="182"/>
      <c r="W60" s="182"/>
      <c r="X60" s="186"/>
    </row>
    <row r="61" spans="1:24" ht="12.75" customHeight="1">
      <c r="A61" s="193"/>
      <c r="B61" s="194"/>
      <c r="C61" s="195"/>
      <c r="D61" s="195"/>
      <c r="E61" s="195"/>
      <c r="F61" s="195"/>
      <c r="G61" s="195"/>
      <c r="H61" s="196"/>
      <c r="I61" s="197"/>
      <c r="J61" s="194"/>
      <c r="K61" s="195"/>
      <c r="L61" s="195"/>
      <c r="M61" s="195"/>
      <c r="N61" s="195"/>
      <c r="O61" s="195"/>
      <c r="P61" s="196"/>
      <c r="Q61" s="198"/>
      <c r="R61" s="199"/>
      <c r="S61" s="200"/>
      <c r="T61" s="200"/>
      <c r="U61" s="200"/>
      <c r="V61" s="200"/>
      <c r="W61" s="200"/>
      <c r="X61" s="201"/>
    </row>
  </sheetData>
  <sheetProtection/>
  <mergeCells count="27">
    <mergeCell ref="G5:G6"/>
    <mergeCell ref="E3:H3"/>
    <mergeCell ref="R3:R4"/>
    <mergeCell ref="S3:S4"/>
    <mergeCell ref="T3:T4"/>
    <mergeCell ref="U3:X3"/>
    <mergeCell ref="B5:B6"/>
    <mergeCell ref="C5:C6"/>
    <mergeCell ref="D5:D6"/>
    <mergeCell ref="E5:E6"/>
    <mergeCell ref="F5:F6"/>
    <mergeCell ref="J1:O2"/>
    <mergeCell ref="I3:I4"/>
    <mergeCell ref="J3:J4"/>
    <mergeCell ref="K3:K4"/>
    <mergeCell ref="L3:L4"/>
    <mergeCell ref="M3:P3"/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4.625" style="466" customWidth="1"/>
    <col min="2" max="2" width="8.75390625" style="566" customWidth="1"/>
    <col min="3" max="3" width="7.125" style="467" customWidth="1"/>
    <col min="4" max="4" width="5.125" style="467" customWidth="1"/>
    <col min="5" max="5" width="9.625" style="467" customWidth="1"/>
    <col min="6" max="6" width="6.00390625" style="467" customWidth="1"/>
    <col min="7" max="8" width="8.125" style="467" customWidth="1"/>
    <col min="9" max="9" width="4.625" style="466" customWidth="1"/>
    <col min="10" max="10" width="8.75390625" style="467" customWidth="1"/>
    <col min="11" max="11" width="7.125" style="467" customWidth="1"/>
    <col min="12" max="12" width="5.125" style="467" customWidth="1"/>
    <col min="13" max="13" width="9.625" style="467" customWidth="1"/>
    <col min="14" max="14" width="6.00390625" style="467" customWidth="1"/>
    <col min="15" max="16" width="8.125" style="467" customWidth="1"/>
    <col min="17" max="17" width="4.625" style="567" customWidth="1"/>
    <col min="18" max="18" width="8.75390625" style="482" customWidth="1"/>
    <col min="19" max="19" width="7.125" style="467" customWidth="1"/>
    <col min="20" max="20" width="5.125" style="467" customWidth="1"/>
    <col min="21" max="21" width="9.625" style="467" customWidth="1"/>
    <col min="22" max="22" width="6.00390625" style="467" customWidth="1"/>
    <col min="23" max="24" width="8.125" style="467" customWidth="1"/>
    <col min="25" max="25" width="4.625" style="466" customWidth="1"/>
    <col min="26" max="26" width="8.50390625" style="467" customWidth="1"/>
    <col min="27" max="27" width="7.25390625" style="467" customWidth="1"/>
    <col min="28" max="28" width="5.125" style="467" customWidth="1"/>
    <col min="29" max="29" width="7.25390625" style="467" customWidth="1"/>
    <col min="30" max="30" width="5.00390625" style="467" customWidth="1"/>
    <col min="31" max="32" width="7.25390625" style="467" customWidth="1"/>
    <col min="33" max="16384" width="9.00390625" style="467" customWidth="1"/>
  </cols>
  <sheetData>
    <row r="1" spans="1:24" ht="12" customHeight="1">
      <c r="A1" s="459" t="s">
        <v>203</v>
      </c>
      <c r="B1" s="459"/>
      <c r="C1" s="459"/>
      <c r="D1" s="459"/>
      <c r="E1" s="459"/>
      <c r="F1" s="459"/>
      <c r="G1" s="460"/>
      <c r="H1" s="461" t="s">
        <v>343</v>
      </c>
      <c r="I1" s="462">
        <v>26</v>
      </c>
      <c r="J1" s="463" t="s">
        <v>375</v>
      </c>
      <c r="K1" s="463"/>
      <c r="L1" s="463"/>
      <c r="M1" s="463"/>
      <c r="N1" s="463"/>
      <c r="O1" s="463"/>
      <c r="P1" s="464"/>
      <c r="Q1" s="464"/>
      <c r="R1" s="464"/>
      <c r="S1" s="464"/>
      <c r="T1" s="464"/>
      <c r="U1" s="465" t="s">
        <v>376</v>
      </c>
      <c r="V1" s="465"/>
      <c r="W1" s="465"/>
      <c r="X1" s="465"/>
    </row>
    <row r="2" spans="1:24" ht="12" customHeight="1">
      <c r="A2" s="468"/>
      <c r="B2" s="468"/>
      <c r="C2" s="468"/>
      <c r="D2" s="468"/>
      <c r="E2" s="468"/>
      <c r="F2" s="468"/>
      <c r="G2" s="469"/>
      <c r="H2" s="470"/>
      <c r="I2" s="471"/>
      <c r="J2" s="472"/>
      <c r="K2" s="472"/>
      <c r="L2" s="472"/>
      <c r="M2" s="472"/>
      <c r="N2" s="472"/>
      <c r="O2" s="472"/>
      <c r="P2" s="473"/>
      <c r="Q2" s="473"/>
      <c r="R2" s="473"/>
      <c r="S2" s="473"/>
      <c r="T2" s="473"/>
      <c r="U2" s="474"/>
      <c r="V2" s="474"/>
      <c r="W2" s="474"/>
      <c r="X2" s="474"/>
    </row>
    <row r="3" spans="1:32" ht="12" customHeight="1">
      <c r="A3" s="475" t="s">
        <v>346</v>
      </c>
      <c r="B3" s="476" t="s">
        <v>347</v>
      </c>
      <c r="C3" s="476" t="s">
        <v>348</v>
      </c>
      <c r="D3" s="476" t="s">
        <v>349</v>
      </c>
      <c r="E3" s="477" t="s">
        <v>350</v>
      </c>
      <c r="F3" s="478"/>
      <c r="G3" s="478"/>
      <c r="H3" s="479"/>
      <c r="I3" s="475" t="s">
        <v>346</v>
      </c>
      <c r="J3" s="476" t="s">
        <v>347</v>
      </c>
      <c r="K3" s="476" t="s">
        <v>348</v>
      </c>
      <c r="L3" s="476" t="s">
        <v>349</v>
      </c>
      <c r="M3" s="477" t="s">
        <v>350</v>
      </c>
      <c r="N3" s="478"/>
      <c r="O3" s="478"/>
      <c r="P3" s="479"/>
      <c r="Q3" s="475" t="s">
        <v>346</v>
      </c>
      <c r="R3" s="476" t="s">
        <v>347</v>
      </c>
      <c r="S3" s="476" t="s">
        <v>348</v>
      </c>
      <c r="T3" s="476" t="s">
        <v>349</v>
      </c>
      <c r="U3" s="477" t="s">
        <v>350</v>
      </c>
      <c r="V3" s="478"/>
      <c r="W3" s="478"/>
      <c r="X3" s="479"/>
      <c r="Y3" s="480"/>
      <c r="Z3" s="481"/>
      <c r="AA3" s="481"/>
      <c r="AB3" s="481"/>
      <c r="AC3" s="482"/>
      <c r="AD3" s="482"/>
      <c r="AE3" s="482"/>
      <c r="AF3" s="482"/>
    </row>
    <row r="4" spans="1:32" ht="12" customHeight="1">
      <c r="A4" s="483"/>
      <c r="B4" s="484"/>
      <c r="C4" s="484"/>
      <c r="D4" s="484"/>
      <c r="E4" s="485" t="s">
        <v>351</v>
      </c>
      <c r="F4" s="485" t="s">
        <v>349</v>
      </c>
      <c r="G4" s="485" t="s">
        <v>352</v>
      </c>
      <c r="H4" s="486" t="s">
        <v>353</v>
      </c>
      <c r="I4" s="483"/>
      <c r="J4" s="484"/>
      <c r="K4" s="484"/>
      <c r="L4" s="484"/>
      <c r="M4" s="487" t="s">
        <v>351</v>
      </c>
      <c r="N4" s="485" t="s">
        <v>349</v>
      </c>
      <c r="O4" s="485" t="s">
        <v>352</v>
      </c>
      <c r="P4" s="486" t="s">
        <v>353</v>
      </c>
      <c r="Q4" s="483"/>
      <c r="R4" s="484"/>
      <c r="S4" s="484"/>
      <c r="T4" s="484"/>
      <c r="U4" s="485" t="s">
        <v>351</v>
      </c>
      <c r="V4" s="485" t="s">
        <v>349</v>
      </c>
      <c r="W4" s="485" t="s">
        <v>352</v>
      </c>
      <c r="X4" s="486" t="s">
        <v>353</v>
      </c>
      <c r="Y4" s="480"/>
      <c r="Z4" s="481"/>
      <c r="AA4" s="481"/>
      <c r="AB4" s="488"/>
      <c r="AC4" s="482"/>
      <c r="AD4" s="482"/>
      <c r="AE4" s="482"/>
      <c r="AF4" s="482"/>
    </row>
    <row r="5" spans="1:25" ht="12" customHeight="1">
      <c r="A5" s="489" t="s">
        <v>208</v>
      </c>
      <c r="B5" s="490" t="s">
        <v>209</v>
      </c>
      <c r="C5" s="454">
        <v>8124</v>
      </c>
      <c r="D5" s="454">
        <v>-5</v>
      </c>
      <c r="E5" s="454">
        <v>22970</v>
      </c>
      <c r="F5" s="454">
        <v>-89</v>
      </c>
      <c r="G5" s="454">
        <v>11160</v>
      </c>
      <c r="H5" s="491">
        <v>11810</v>
      </c>
      <c r="I5" s="492"/>
      <c r="J5" s="493" t="s">
        <v>210</v>
      </c>
      <c r="K5" s="494">
        <v>976</v>
      </c>
      <c r="L5" s="494">
        <v>-1</v>
      </c>
      <c r="M5" s="494">
        <v>2934</v>
      </c>
      <c r="N5" s="494">
        <v>-15</v>
      </c>
      <c r="O5" s="494">
        <v>1439</v>
      </c>
      <c r="P5" s="495">
        <v>1495</v>
      </c>
      <c r="Q5" s="496"/>
      <c r="R5" s="493" t="s">
        <v>211</v>
      </c>
      <c r="S5" s="494">
        <v>938</v>
      </c>
      <c r="T5" s="494">
        <v>6</v>
      </c>
      <c r="U5" s="494">
        <v>2914</v>
      </c>
      <c r="V5" s="494">
        <v>7</v>
      </c>
      <c r="W5" s="494">
        <v>1410</v>
      </c>
      <c r="X5" s="495">
        <v>1504</v>
      </c>
      <c r="Y5" s="467"/>
    </row>
    <row r="6" spans="1:25" ht="12" customHeight="1">
      <c r="A6" s="497" t="s">
        <v>354</v>
      </c>
      <c r="B6" s="498"/>
      <c r="C6" s="455"/>
      <c r="D6" s="455"/>
      <c r="E6" s="455"/>
      <c r="F6" s="455"/>
      <c r="G6" s="455"/>
      <c r="H6" s="499"/>
      <c r="I6" s="500">
        <v>201</v>
      </c>
      <c r="J6" s="501" t="s">
        <v>212</v>
      </c>
      <c r="K6" s="457">
        <v>19</v>
      </c>
      <c r="L6" s="502"/>
      <c r="M6" s="457">
        <v>58</v>
      </c>
      <c r="N6" s="457">
        <v>0</v>
      </c>
      <c r="O6" s="503">
        <v>29</v>
      </c>
      <c r="P6" s="504">
        <v>29</v>
      </c>
      <c r="Q6" s="500">
        <v>701</v>
      </c>
      <c r="R6" s="501" t="s">
        <v>213</v>
      </c>
      <c r="S6" s="457">
        <v>14</v>
      </c>
      <c r="T6" s="502"/>
      <c r="U6" s="457">
        <v>56</v>
      </c>
      <c r="V6" s="457">
        <v>1</v>
      </c>
      <c r="W6" s="503">
        <v>29</v>
      </c>
      <c r="X6" s="504">
        <v>27</v>
      </c>
      <c r="Y6" s="467"/>
    </row>
    <row r="7" spans="1:25" ht="12.75" customHeight="1">
      <c r="A7" s="505" t="s">
        <v>175</v>
      </c>
      <c r="B7" s="506" t="s">
        <v>214</v>
      </c>
      <c r="C7" s="456">
        <v>2751</v>
      </c>
      <c r="D7" s="456">
        <v>-10</v>
      </c>
      <c r="E7" s="456">
        <v>7193</v>
      </c>
      <c r="F7" s="456">
        <v>-35</v>
      </c>
      <c r="G7" s="456">
        <v>3529</v>
      </c>
      <c r="H7" s="507">
        <v>3664</v>
      </c>
      <c r="I7" s="500">
        <v>202</v>
      </c>
      <c r="J7" s="501" t="s">
        <v>215</v>
      </c>
      <c r="K7" s="457">
        <v>44</v>
      </c>
      <c r="L7" s="502"/>
      <c r="M7" s="457">
        <v>151</v>
      </c>
      <c r="N7" s="457">
        <v>-1</v>
      </c>
      <c r="O7" s="503">
        <v>75</v>
      </c>
      <c r="P7" s="504">
        <v>76</v>
      </c>
      <c r="Q7" s="500">
        <v>702</v>
      </c>
      <c r="R7" s="501" t="s">
        <v>216</v>
      </c>
      <c r="S7" s="457">
        <v>70</v>
      </c>
      <c r="T7" s="502">
        <v>1</v>
      </c>
      <c r="U7" s="457">
        <v>200</v>
      </c>
      <c r="V7" s="457">
        <v>0</v>
      </c>
      <c r="W7" s="503">
        <v>103</v>
      </c>
      <c r="X7" s="504">
        <v>97</v>
      </c>
      <c r="Y7" s="467"/>
    </row>
    <row r="8" spans="1:25" ht="12.75" customHeight="1">
      <c r="A8" s="508" t="s">
        <v>176</v>
      </c>
      <c r="B8" s="501" t="s">
        <v>217</v>
      </c>
      <c r="C8" s="457">
        <v>788</v>
      </c>
      <c r="D8" s="457">
        <v>4</v>
      </c>
      <c r="E8" s="457">
        <v>2407</v>
      </c>
      <c r="F8" s="457">
        <v>0</v>
      </c>
      <c r="G8" s="457">
        <v>1175</v>
      </c>
      <c r="H8" s="509">
        <v>1232</v>
      </c>
      <c r="I8" s="500">
        <v>203</v>
      </c>
      <c r="J8" s="501" t="s">
        <v>218</v>
      </c>
      <c r="K8" s="457">
        <v>28</v>
      </c>
      <c r="L8" s="502"/>
      <c r="M8" s="457">
        <v>83</v>
      </c>
      <c r="N8" s="457">
        <v>0</v>
      </c>
      <c r="O8" s="503">
        <v>40</v>
      </c>
      <c r="P8" s="504">
        <v>43</v>
      </c>
      <c r="Q8" s="500">
        <v>703</v>
      </c>
      <c r="R8" s="501" t="s">
        <v>219</v>
      </c>
      <c r="S8" s="457">
        <v>122</v>
      </c>
      <c r="T8" s="502"/>
      <c r="U8" s="457">
        <v>288</v>
      </c>
      <c r="V8" s="457">
        <v>0</v>
      </c>
      <c r="W8" s="503">
        <v>139</v>
      </c>
      <c r="X8" s="504">
        <v>149</v>
      </c>
      <c r="Y8" s="467"/>
    </row>
    <row r="9" spans="1:25" ht="12.75" customHeight="1">
      <c r="A9" s="508" t="s">
        <v>177</v>
      </c>
      <c r="B9" s="501" t="s">
        <v>220</v>
      </c>
      <c r="C9" s="457">
        <v>976</v>
      </c>
      <c r="D9" s="457">
        <v>-1</v>
      </c>
      <c r="E9" s="457">
        <v>2934</v>
      </c>
      <c r="F9" s="457">
        <v>-15</v>
      </c>
      <c r="G9" s="457">
        <v>1439</v>
      </c>
      <c r="H9" s="509">
        <v>1495</v>
      </c>
      <c r="I9" s="500">
        <v>204</v>
      </c>
      <c r="J9" s="501" t="s">
        <v>221</v>
      </c>
      <c r="K9" s="457">
        <v>83</v>
      </c>
      <c r="L9" s="502">
        <v>-1</v>
      </c>
      <c r="M9" s="457">
        <v>244</v>
      </c>
      <c r="N9" s="457">
        <v>1</v>
      </c>
      <c r="O9" s="503">
        <v>119</v>
      </c>
      <c r="P9" s="504">
        <v>125</v>
      </c>
      <c r="Q9" s="500">
        <v>704</v>
      </c>
      <c r="R9" s="501" t="s">
        <v>222</v>
      </c>
      <c r="S9" s="457">
        <v>40</v>
      </c>
      <c r="T9" s="502"/>
      <c r="U9" s="457">
        <v>111</v>
      </c>
      <c r="V9" s="457">
        <v>-1</v>
      </c>
      <c r="W9" s="503">
        <v>51</v>
      </c>
      <c r="X9" s="504">
        <v>60</v>
      </c>
      <c r="Y9" s="467"/>
    </row>
    <row r="10" spans="1:25" ht="12.75" customHeight="1">
      <c r="A10" s="508" t="s">
        <v>178</v>
      </c>
      <c r="B10" s="501" t="s">
        <v>223</v>
      </c>
      <c r="C10" s="457">
        <v>666</v>
      </c>
      <c r="D10" s="457">
        <v>0</v>
      </c>
      <c r="E10" s="457">
        <v>1904</v>
      </c>
      <c r="F10" s="457">
        <v>-19</v>
      </c>
      <c r="G10" s="457">
        <v>924</v>
      </c>
      <c r="H10" s="509">
        <v>980</v>
      </c>
      <c r="I10" s="500">
        <v>205</v>
      </c>
      <c r="J10" s="501" t="s">
        <v>224</v>
      </c>
      <c r="K10" s="457">
        <v>191</v>
      </c>
      <c r="L10" s="502">
        <v>3</v>
      </c>
      <c r="M10" s="457">
        <v>499</v>
      </c>
      <c r="N10" s="457">
        <v>-3</v>
      </c>
      <c r="O10" s="503">
        <v>245</v>
      </c>
      <c r="P10" s="504">
        <v>254</v>
      </c>
      <c r="Q10" s="500">
        <v>705</v>
      </c>
      <c r="R10" s="501" t="s">
        <v>225</v>
      </c>
      <c r="S10" s="457">
        <v>50</v>
      </c>
      <c r="T10" s="502"/>
      <c r="U10" s="457">
        <v>197</v>
      </c>
      <c r="V10" s="457">
        <v>0</v>
      </c>
      <c r="W10" s="503">
        <v>96</v>
      </c>
      <c r="X10" s="504">
        <v>101</v>
      </c>
      <c r="Y10" s="467"/>
    </row>
    <row r="11" spans="1:25" ht="12.75" customHeight="1">
      <c r="A11" s="508" t="s">
        <v>178</v>
      </c>
      <c r="B11" s="501" t="s">
        <v>226</v>
      </c>
      <c r="C11" s="457">
        <v>405</v>
      </c>
      <c r="D11" s="457">
        <v>1</v>
      </c>
      <c r="E11" s="457">
        <v>1331</v>
      </c>
      <c r="F11" s="457">
        <v>-10</v>
      </c>
      <c r="G11" s="457">
        <v>652</v>
      </c>
      <c r="H11" s="509">
        <v>679</v>
      </c>
      <c r="I11" s="500">
        <v>206</v>
      </c>
      <c r="J11" s="501" t="s">
        <v>227</v>
      </c>
      <c r="K11" s="457">
        <v>263</v>
      </c>
      <c r="L11" s="502">
        <v>-2</v>
      </c>
      <c r="M11" s="457">
        <v>791</v>
      </c>
      <c r="N11" s="457">
        <v>-14</v>
      </c>
      <c r="O11" s="503">
        <v>382</v>
      </c>
      <c r="P11" s="504">
        <v>409</v>
      </c>
      <c r="Q11" s="500">
        <v>706</v>
      </c>
      <c r="R11" s="501" t="s">
        <v>228</v>
      </c>
      <c r="S11" s="457">
        <v>149</v>
      </c>
      <c r="T11" s="502"/>
      <c r="U11" s="457">
        <v>459</v>
      </c>
      <c r="V11" s="457">
        <v>6</v>
      </c>
      <c r="W11" s="503">
        <v>218</v>
      </c>
      <c r="X11" s="504">
        <v>241</v>
      </c>
      <c r="Y11" s="467"/>
    </row>
    <row r="12" spans="1:25" ht="12.75" customHeight="1">
      <c r="A12" s="508" t="s">
        <v>179</v>
      </c>
      <c r="B12" s="501" t="s">
        <v>229</v>
      </c>
      <c r="C12" s="457">
        <v>59</v>
      </c>
      <c r="D12" s="457">
        <v>0</v>
      </c>
      <c r="E12" s="457">
        <v>111</v>
      </c>
      <c r="F12" s="457">
        <v>-2</v>
      </c>
      <c r="G12" s="457">
        <v>52</v>
      </c>
      <c r="H12" s="509">
        <v>59</v>
      </c>
      <c r="I12" s="500">
        <v>207</v>
      </c>
      <c r="J12" s="501" t="s">
        <v>230</v>
      </c>
      <c r="K12" s="457">
        <v>77</v>
      </c>
      <c r="L12" s="502"/>
      <c r="M12" s="457">
        <v>260</v>
      </c>
      <c r="N12" s="457">
        <v>-1</v>
      </c>
      <c r="O12" s="503">
        <v>121</v>
      </c>
      <c r="P12" s="504">
        <v>139</v>
      </c>
      <c r="Q12" s="500">
        <v>707</v>
      </c>
      <c r="R12" s="501" t="s">
        <v>231</v>
      </c>
      <c r="S12" s="457">
        <v>24</v>
      </c>
      <c r="T12" s="502"/>
      <c r="U12" s="457">
        <v>78</v>
      </c>
      <c r="V12" s="457">
        <v>0</v>
      </c>
      <c r="W12" s="503">
        <v>37</v>
      </c>
      <c r="X12" s="504">
        <v>41</v>
      </c>
      <c r="Y12" s="467"/>
    </row>
    <row r="13" spans="1:25" ht="12.75" customHeight="1">
      <c r="A13" s="508" t="s">
        <v>180</v>
      </c>
      <c r="B13" s="501" t="s">
        <v>232</v>
      </c>
      <c r="C13" s="457">
        <v>306</v>
      </c>
      <c r="D13" s="457">
        <v>-1</v>
      </c>
      <c r="E13" s="457">
        <v>964</v>
      </c>
      <c r="F13" s="457">
        <v>-5</v>
      </c>
      <c r="G13" s="457">
        <v>471</v>
      </c>
      <c r="H13" s="509">
        <v>493</v>
      </c>
      <c r="I13" s="500">
        <v>208</v>
      </c>
      <c r="J13" s="501" t="s">
        <v>233</v>
      </c>
      <c r="K13" s="457">
        <v>151</v>
      </c>
      <c r="L13" s="502">
        <v>-1</v>
      </c>
      <c r="M13" s="457">
        <v>451</v>
      </c>
      <c r="N13" s="457">
        <v>-1</v>
      </c>
      <c r="O13" s="503">
        <v>226</v>
      </c>
      <c r="P13" s="504">
        <v>225</v>
      </c>
      <c r="Q13" s="500">
        <v>708</v>
      </c>
      <c r="R13" s="501" t="s">
        <v>234</v>
      </c>
      <c r="S13" s="457">
        <v>40</v>
      </c>
      <c r="T13" s="502"/>
      <c r="U13" s="457">
        <v>123</v>
      </c>
      <c r="V13" s="457">
        <v>0</v>
      </c>
      <c r="W13" s="503">
        <v>61</v>
      </c>
      <c r="X13" s="504">
        <v>62</v>
      </c>
      <c r="Y13" s="467"/>
    </row>
    <row r="14" spans="1:25" ht="12.75" customHeight="1">
      <c r="A14" s="508" t="s">
        <v>181</v>
      </c>
      <c r="B14" s="501" t="s">
        <v>235</v>
      </c>
      <c r="C14" s="457">
        <v>938</v>
      </c>
      <c r="D14" s="457">
        <v>6</v>
      </c>
      <c r="E14" s="457">
        <v>2914</v>
      </c>
      <c r="F14" s="457">
        <v>7</v>
      </c>
      <c r="G14" s="457">
        <v>1410</v>
      </c>
      <c r="H14" s="509">
        <v>1504</v>
      </c>
      <c r="I14" s="500">
        <v>209</v>
      </c>
      <c r="J14" s="501" t="s">
        <v>236</v>
      </c>
      <c r="K14" s="457">
        <v>120</v>
      </c>
      <c r="L14" s="502"/>
      <c r="M14" s="457">
        <v>397</v>
      </c>
      <c r="N14" s="457">
        <v>4</v>
      </c>
      <c r="O14" s="503">
        <v>202</v>
      </c>
      <c r="P14" s="504">
        <v>195</v>
      </c>
      <c r="Q14" s="500">
        <v>709</v>
      </c>
      <c r="R14" s="501" t="s">
        <v>237</v>
      </c>
      <c r="S14" s="457">
        <v>87</v>
      </c>
      <c r="T14" s="502">
        <v>1</v>
      </c>
      <c r="U14" s="457">
        <v>292</v>
      </c>
      <c r="V14" s="457">
        <v>-2</v>
      </c>
      <c r="W14" s="503">
        <v>145</v>
      </c>
      <c r="X14" s="504">
        <v>147</v>
      </c>
      <c r="Y14" s="467"/>
    </row>
    <row r="15" spans="1:25" ht="12.75" customHeight="1">
      <c r="A15" s="508" t="s">
        <v>181</v>
      </c>
      <c r="B15" s="501" t="s">
        <v>238</v>
      </c>
      <c r="C15" s="457">
        <v>803</v>
      </c>
      <c r="D15" s="457">
        <v>0</v>
      </c>
      <c r="E15" s="457">
        <v>2182</v>
      </c>
      <c r="F15" s="457">
        <v>-4</v>
      </c>
      <c r="G15" s="457">
        <v>1032</v>
      </c>
      <c r="H15" s="509">
        <v>1150</v>
      </c>
      <c r="I15" s="510"/>
      <c r="J15" s="511"/>
      <c r="K15" s="502"/>
      <c r="L15" s="502"/>
      <c r="M15" s="502"/>
      <c r="N15" s="502"/>
      <c r="O15" s="502"/>
      <c r="P15" s="512"/>
      <c r="Q15" s="500">
        <v>710</v>
      </c>
      <c r="R15" s="501" t="s">
        <v>239</v>
      </c>
      <c r="S15" s="457">
        <v>49</v>
      </c>
      <c r="T15" s="502"/>
      <c r="U15" s="457">
        <v>176</v>
      </c>
      <c r="V15" s="457">
        <v>0</v>
      </c>
      <c r="W15" s="503">
        <v>84</v>
      </c>
      <c r="X15" s="504">
        <v>92</v>
      </c>
      <c r="Y15" s="467"/>
    </row>
    <row r="16" spans="1:25" ht="12.75" customHeight="1">
      <c r="A16" s="513" t="s">
        <v>182</v>
      </c>
      <c r="B16" s="514" t="s">
        <v>240</v>
      </c>
      <c r="C16" s="458">
        <v>432</v>
      </c>
      <c r="D16" s="458">
        <v>-4</v>
      </c>
      <c r="E16" s="458">
        <v>1030</v>
      </c>
      <c r="F16" s="458">
        <v>-6</v>
      </c>
      <c r="G16" s="458">
        <v>476</v>
      </c>
      <c r="H16" s="515">
        <v>554</v>
      </c>
      <c r="I16" s="516"/>
      <c r="J16" s="517"/>
      <c r="K16" s="518"/>
      <c r="L16" s="518"/>
      <c r="M16" s="518"/>
      <c r="N16" s="518"/>
      <c r="O16" s="518"/>
      <c r="P16" s="519"/>
      <c r="Q16" s="500">
        <v>711</v>
      </c>
      <c r="R16" s="501" t="s">
        <v>241</v>
      </c>
      <c r="S16" s="457">
        <v>122</v>
      </c>
      <c r="T16" s="502">
        <v>3</v>
      </c>
      <c r="U16" s="457">
        <v>342</v>
      </c>
      <c r="V16" s="457">
        <v>2</v>
      </c>
      <c r="W16" s="503">
        <v>167</v>
      </c>
      <c r="X16" s="504">
        <v>175</v>
      </c>
      <c r="Y16" s="467"/>
    </row>
    <row r="17" spans="1:25" ht="12.75" customHeight="1">
      <c r="A17" s="520"/>
      <c r="B17" s="521"/>
      <c r="C17" s="456"/>
      <c r="D17" s="456"/>
      <c r="E17" s="456"/>
      <c r="F17" s="456"/>
      <c r="G17" s="456"/>
      <c r="H17" s="522"/>
      <c r="I17" s="496"/>
      <c r="J17" s="493" t="s">
        <v>242</v>
      </c>
      <c r="K17" s="494">
        <v>666</v>
      </c>
      <c r="L17" s="494">
        <v>0</v>
      </c>
      <c r="M17" s="494">
        <v>1904</v>
      </c>
      <c r="N17" s="494">
        <v>-19</v>
      </c>
      <c r="O17" s="494">
        <v>924</v>
      </c>
      <c r="P17" s="495">
        <v>980</v>
      </c>
      <c r="Q17" s="500">
        <v>712</v>
      </c>
      <c r="R17" s="501" t="s">
        <v>243</v>
      </c>
      <c r="S17" s="457">
        <v>171</v>
      </c>
      <c r="T17" s="502">
        <v>1</v>
      </c>
      <c r="U17" s="457">
        <v>592</v>
      </c>
      <c r="V17" s="457">
        <v>1</v>
      </c>
      <c r="W17" s="503">
        <v>280</v>
      </c>
      <c r="X17" s="504">
        <v>312</v>
      </c>
      <c r="Y17" s="467"/>
    </row>
    <row r="18" spans="1:25" ht="12.75" customHeight="1">
      <c r="A18" s="523"/>
      <c r="B18" s="524"/>
      <c r="C18" s="525"/>
      <c r="D18" s="525"/>
      <c r="E18" s="525"/>
      <c r="F18" s="525"/>
      <c r="G18" s="525"/>
      <c r="H18" s="526"/>
      <c r="I18" s="527">
        <v>301</v>
      </c>
      <c r="J18" s="501" t="s">
        <v>244</v>
      </c>
      <c r="K18" s="457">
        <v>44</v>
      </c>
      <c r="L18" s="502"/>
      <c r="M18" s="457">
        <v>129</v>
      </c>
      <c r="N18" s="457">
        <v>-1</v>
      </c>
      <c r="O18" s="503">
        <v>61</v>
      </c>
      <c r="P18" s="504">
        <v>68</v>
      </c>
      <c r="Q18" s="528"/>
      <c r="R18" s="511"/>
      <c r="S18" s="502"/>
      <c r="T18" s="502"/>
      <c r="U18" s="502"/>
      <c r="V18" s="502"/>
      <c r="W18" s="502"/>
      <c r="X18" s="512"/>
      <c r="Y18" s="467"/>
    </row>
    <row r="19" spans="1:25" ht="12.75" customHeight="1">
      <c r="A19" s="529"/>
      <c r="B19" s="493" t="s">
        <v>245</v>
      </c>
      <c r="C19" s="494">
        <v>2751</v>
      </c>
      <c r="D19" s="494">
        <v>-10</v>
      </c>
      <c r="E19" s="494">
        <v>7193</v>
      </c>
      <c r="F19" s="494">
        <v>-35</v>
      </c>
      <c r="G19" s="494">
        <v>3529</v>
      </c>
      <c r="H19" s="495">
        <v>3664</v>
      </c>
      <c r="I19" s="527">
        <v>302</v>
      </c>
      <c r="J19" s="501" t="s">
        <v>246</v>
      </c>
      <c r="K19" s="457">
        <v>74</v>
      </c>
      <c r="L19" s="502"/>
      <c r="M19" s="457">
        <v>235</v>
      </c>
      <c r="N19" s="457">
        <v>0</v>
      </c>
      <c r="O19" s="503">
        <v>115</v>
      </c>
      <c r="P19" s="504">
        <v>120</v>
      </c>
      <c r="Q19" s="530"/>
      <c r="R19" s="517"/>
      <c r="S19" s="518"/>
      <c r="T19" s="518"/>
      <c r="U19" s="518"/>
      <c r="V19" s="518"/>
      <c r="W19" s="518"/>
      <c r="X19" s="519"/>
      <c r="Y19" s="467"/>
    </row>
    <row r="20" spans="1:25" ht="12.75" customHeight="1">
      <c r="A20" s="500" t="s">
        <v>247</v>
      </c>
      <c r="B20" s="501" t="s">
        <v>248</v>
      </c>
      <c r="C20" s="457">
        <v>97</v>
      </c>
      <c r="D20" s="502">
        <v>1</v>
      </c>
      <c r="E20" s="457">
        <v>260</v>
      </c>
      <c r="F20" s="457">
        <v>0</v>
      </c>
      <c r="G20" s="502">
        <v>105</v>
      </c>
      <c r="H20" s="512">
        <v>155</v>
      </c>
      <c r="I20" s="527">
        <v>303</v>
      </c>
      <c r="J20" s="501" t="s">
        <v>249</v>
      </c>
      <c r="K20" s="457">
        <v>54</v>
      </c>
      <c r="L20" s="502"/>
      <c r="M20" s="457">
        <v>160</v>
      </c>
      <c r="N20" s="457">
        <v>-2</v>
      </c>
      <c r="O20" s="503">
        <v>77</v>
      </c>
      <c r="P20" s="504">
        <v>83</v>
      </c>
      <c r="Q20" s="496"/>
      <c r="R20" s="493" t="s">
        <v>250</v>
      </c>
      <c r="S20" s="494">
        <v>803</v>
      </c>
      <c r="T20" s="494">
        <v>0</v>
      </c>
      <c r="U20" s="494">
        <v>2182</v>
      </c>
      <c r="V20" s="494">
        <v>-4</v>
      </c>
      <c r="W20" s="494">
        <v>1032</v>
      </c>
      <c r="X20" s="495">
        <v>1150</v>
      </c>
      <c r="Y20" s="467"/>
    </row>
    <row r="21" spans="1:25" ht="12.75" customHeight="1">
      <c r="A21" s="500" t="s">
        <v>251</v>
      </c>
      <c r="B21" s="501" t="s">
        <v>252</v>
      </c>
      <c r="C21" s="457">
        <v>351</v>
      </c>
      <c r="D21" s="502"/>
      <c r="E21" s="457">
        <v>949</v>
      </c>
      <c r="F21" s="457">
        <v>-8</v>
      </c>
      <c r="G21" s="502">
        <v>457</v>
      </c>
      <c r="H21" s="512">
        <v>492</v>
      </c>
      <c r="I21" s="527">
        <v>304</v>
      </c>
      <c r="J21" s="501" t="s">
        <v>253</v>
      </c>
      <c r="K21" s="457">
        <v>51</v>
      </c>
      <c r="L21" s="502"/>
      <c r="M21" s="457">
        <v>156</v>
      </c>
      <c r="N21" s="457">
        <v>0</v>
      </c>
      <c r="O21" s="503">
        <v>80</v>
      </c>
      <c r="P21" s="504">
        <v>76</v>
      </c>
      <c r="Q21" s="500">
        <v>801</v>
      </c>
      <c r="R21" s="501" t="s">
        <v>254</v>
      </c>
      <c r="S21" s="457">
        <v>98</v>
      </c>
      <c r="T21" s="502">
        <v>1</v>
      </c>
      <c r="U21" s="457">
        <v>306</v>
      </c>
      <c r="V21" s="457">
        <v>0</v>
      </c>
      <c r="W21" s="503">
        <v>150</v>
      </c>
      <c r="X21" s="504">
        <v>156</v>
      </c>
      <c r="Y21" s="467"/>
    </row>
    <row r="22" spans="1:25" ht="12.75" customHeight="1">
      <c r="A22" s="500" t="s">
        <v>255</v>
      </c>
      <c r="B22" s="501" t="s">
        <v>256</v>
      </c>
      <c r="C22" s="457">
        <v>241</v>
      </c>
      <c r="D22" s="502">
        <v>-2</v>
      </c>
      <c r="E22" s="457">
        <v>590</v>
      </c>
      <c r="F22" s="457">
        <v>-5</v>
      </c>
      <c r="G22" s="502">
        <v>297</v>
      </c>
      <c r="H22" s="512">
        <v>293</v>
      </c>
      <c r="I22" s="527">
        <v>305</v>
      </c>
      <c r="J22" s="501" t="s">
        <v>257</v>
      </c>
      <c r="K22" s="457">
        <v>52</v>
      </c>
      <c r="L22" s="502"/>
      <c r="M22" s="457">
        <v>140</v>
      </c>
      <c r="N22" s="457">
        <v>0</v>
      </c>
      <c r="O22" s="503">
        <v>69</v>
      </c>
      <c r="P22" s="504">
        <v>71</v>
      </c>
      <c r="Q22" s="500">
        <v>802</v>
      </c>
      <c r="R22" s="501" t="s">
        <v>258</v>
      </c>
      <c r="S22" s="457">
        <v>29</v>
      </c>
      <c r="T22" s="502"/>
      <c r="U22" s="457">
        <v>84</v>
      </c>
      <c r="V22" s="457">
        <v>0</v>
      </c>
      <c r="W22" s="503">
        <v>39</v>
      </c>
      <c r="X22" s="504">
        <v>45</v>
      </c>
      <c r="Y22" s="467"/>
    </row>
    <row r="23" spans="1:25" ht="12.75" customHeight="1">
      <c r="A23" s="500" t="s">
        <v>259</v>
      </c>
      <c r="B23" s="501" t="s">
        <v>260</v>
      </c>
      <c r="C23" s="457">
        <v>48</v>
      </c>
      <c r="D23" s="502"/>
      <c r="E23" s="457">
        <v>129</v>
      </c>
      <c r="F23" s="457">
        <v>0</v>
      </c>
      <c r="G23" s="502">
        <v>63</v>
      </c>
      <c r="H23" s="512">
        <v>66</v>
      </c>
      <c r="I23" s="527">
        <v>306</v>
      </c>
      <c r="J23" s="501" t="s">
        <v>261</v>
      </c>
      <c r="K23" s="457">
        <v>110</v>
      </c>
      <c r="L23" s="502"/>
      <c r="M23" s="457">
        <v>333</v>
      </c>
      <c r="N23" s="457">
        <v>-1</v>
      </c>
      <c r="O23" s="503">
        <v>163</v>
      </c>
      <c r="P23" s="504">
        <v>170</v>
      </c>
      <c r="Q23" s="500">
        <v>803</v>
      </c>
      <c r="R23" s="501" t="s">
        <v>262</v>
      </c>
      <c r="S23" s="457">
        <v>37</v>
      </c>
      <c r="T23" s="502"/>
      <c r="U23" s="457">
        <v>118</v>
      </c>
      <c r="V23" s="457">
        <v>-1</v>
      </c>
      <c r="W23" s="503">
        <v>57</v>
      </c>
      <c r="X23" s="504">
        <v>61</v>
      </c>
      <c r="Y23" s="467"/>
    </row>
    <row r="24" spans="1:25" ht="12.75" customHeight="1">
      <c r="A24" s="500" t="s">
        <v>263</v>
      </c>
      <c r="B24" s="501" t="s">
        <v>264</v>
      </c>
      <c r="C24" s="457">
        <v>84</v>
      </c>
      <c r="D24" s="502"/>
      <c r="E24" s="457">
        <v>187</v>
      </c>
      <c r="F24" s="457">
        <v>1</v>
      </c>
      <c r="G24" s="502">
        <v>85</v>
      </c>
      <c r="H24" s="512">
        <v>102</v>
      </c>
      <c r="I24" s="527">
        <v>307</v>
      </c>
      <c r="J24" s="501" t="s">
        <v>265</v>
      </c>
      <c r="K24" s="457">
        <v>66</v>
      </c>
      <c r="L24" s="502"/>
      <c r="M24" s="457">
        <v>161</v>
      </c>
      <c r="N24" s="457">
        <v>-3</v>
      </c>
      <c r="O24" s="503">
        <v>73</v>
      </c>
      <c r="P24" s="504">
        <v>88</v>
      </c>
      <c r="Q24" s="500">
        <v>804</v>
      </c>
      <c r="R24" s="501" t="s">
        <v>355</v>
      </c>
      <c r="S24" s="457">
        <v>21</v>
      </c>
      <c r="T24" s="502"/>
      <c r="U24" s="457">
        <v>59</v>
      </c>
      <c r="V24" s="457">
        <v>1</v>
      </c>
      <c r="W24" s="503">
        <v>26</v>
      </c>
      <c r="X24" s="504">
        <v>33</v>
      </c>
      <c r="Y24" s="467"/>
    </row>
    <row r="25" spans="1:25" ht="12.75" customHeight="1">
      <c r="A25" s="500" t="s">
        <v>266</v>
      </c>
      <c r="B25" s="501" t="s">
        <v>267</v>
      </c>
      <c r="C25" s="457">
        <v>108</v>
      </c>
      <c r="D25" s="502">
        <v>-1</v>
      </c>
      <c r="E25" s="457">
        <v>255</v>
      </c>
      <c r="F25" s="457">
        <v>-1</v>
      </c>
      <c r="G25" s="502">
        <v>131</v>
      </c>
      <c r="H25" s="512">
        <v>124</v>
      </c>
      <c r="I25" s="527">
        <v>308</v>
      </c>
      <c r="J25" s="501" t="s">
        <v>268</v>
      </c>
      <c r="K25" s="457">
        <v>30</v>
      </c>
      <c r="L25" s="502"/>
      <c r="M25" s="457">
        <v>84</v>
      </c>
      <c r="N25" s="457">
        <v>-1</v>
      </c>
      <c r="O25" s="503">
        <v>43</v>
      </c>
      <c r="P25" s="504">
        <v>41</v>
      </c>
      <c r="Q25" s="500">
        <v>805</v>
      </c>
      <c r="R25" s="501" t="s">
        <v>269</v>
      </c>
      <c r="S25" s="457">
        <v>43</v>
      </c>
      <c r="T25" s="502">
        <v>-1</v>
      </c>
      <c r="U25" s="457">
        <v>131</v>
      </c>
      <c r="V25" s="457">
        <v>-1</v>
      </c>
      <c r="W25" s="503">
        <v>62</v>
      </c>
      <c r="X25" s="504">
        <v>69</v>
      </c>
      <c r="Y25" s="467"/>
    </row>
    <row r="26" spans="1:25" ht="12.75" customHeight="1">
      <c r="A26" s="500" t="s">
        <v>76</v>
      </c>
      <c r="B26" s="501" t="s">
        <v>270</v>
      </c>
      <c r="C26" s="457">
        <v>220</v>
      </c>
      <c r="D26" s="502"/>
      <c r="E26" s="457">
        <v>617</v>
      </c>
      <c r="F26" s="457">
        <v>-3</v>
      </c>
      <c r="G26" s="502">
        <v>302</v>
      </c>
      <c r="H26" s="512">
        <v>315</v>
      </c>
      <c r="I26" s="527">
        <v>309</v>
      </c>
      <c r="J26" s="501" t="s">
        <v>271</v>
      </c>
      <c r="K26" s="457">
        <v>13</v>
      </c>
      <c r="L26" s="502"/>
      <c r="M26" s="457">
        <v>32</v>
      </c>
      <c r="N26" s="457">
        <v>0</v>
      </c>
      <c r="O26" s="503">
        <v>13</v>
      </c>
      <c r="P26" s="504">
        <v>19</v>
      </c>
      <c r="Q26" s="500">
        <v>806</v>
      </c>
      <c r="R26" s="501" t="s">
        <v>272</v>
      </c>
      <c r="S26" s="457">
        <v>32</v>
      </c>
      <c r="T26" s="502"/>
      <c r="U26" s="457">
        <v>105</v>
      </c>
      <c r="V26" s="457">
        <v>0</v>
      </c>
      <c r="W26" s="503">
        <v>50</v>
      </c>
      <c r="X26" s="504">
        <v>55</v>
      </c>
      <c r="Y26" s="467"/>
    </row>
    <row r="27" spans="1:25" ht="12.75" customHeight="1">
      <c r="A27" s="500" t="s">
        <v>80</v>
      </c>
      <c r="B27" s="501" t="s">
        <v>273</v>
      </c>
      <c r="C27" s="457">
        <v>388</v>
      </c>
      <c r="D27" s="502">
        <v>-1</v>
      </c>
      <c r="E27" s="457">
        <v>1096</v>
      </c>
      <c r="F27" s="457">
        <v>-9</v>
      </c>
      <c r="G27" s="502">
        <v>570</v>
      </c>
      <c r="H27" s="512">
        <v>526</v>
      </c>
      <c r="I27" s="527">
        <v>310</v>
      </c>
      <c r="J27" s="501" t="s">
        <v>274</v>
      </c>
      <c r="K27" s="457">
        <v>141</v>
      </c>
      <c r="L27" s="502"/>
      <c r="M27" s="457">
        <v>396</v>
      </c>
      <c r="N27" s="457">
        <v>-11</v>
      </c>
      <c r="O27" s="503">
        <v>194</v>
      </c>
      <c r="P27" s="504">
        <v>202</v>
      </c>
      <c r="Q27" s="500">
        <v>807</v>
      </c>
      <c r="R27" s="501" t="s">
        <v>275</v>
      </c>
      <c r="S27" s="457">
        <v>29</v>
      </c>
      <c r="T27" s="502"/>
      <c r="U27" s="457">
        <v>103</v>
      </c>
      <c r="V27" s="457">
        <v>0</v>
      </c>
      <c r="W27" s="503">
        <v>47</v>
      </c>
      <c r="X27" s="504">
        <v>56</v>
      </c>
      <c r="Y27" s="467"/>
    </row>
    <row r="28" spans="1:25" ht="12.75" customHeight="1">
      <c r="A28" s="500" t="s">
        <v>84</v>
      </c>
      <c r="B28" s="501" t="s">
        <v>276</v>
      </c>
      <c r="C28" s="457">
        <v>31</v>
      </c>
      <c r="D28" s="502"/>
      <c r="E28" s="457">
        <v>87</v>
      </c>
      <c r="F28" s="457">
        <v>2</v>
      </c>
      <c r="G28" s="502">
        <v>48</v>
      </c>
      <c r="H28" s="512">
        <v>39</v>
      </c>
      <c r="I28" s="527">
        <v>311</v>
      </c>
      <c r="J28" s="501" t="s">
        <v>277</v>
      </c>
      <c r="K28" s="457">
        <v>31</v>
      </c>
      <c r="L28" s="502"/>
      <c r="M28" s="457">
        <v>78</v>
      </c>
      <c r="N28" s="457">
        <v>0</v>
      </c>
      <c r="O28" s="503">
        <v>36</v>
      </c>
      <c r="P28" s="504">
        <v>42</v>
      </c>
      <c r="Q28" s="500">
        <v>808</v>
      </c>
      <c r="R28" s="501" t="s">
        <v>278</v>
      </c>
      <c r="S28" s="457">
        <v>63</v>
      </c>
      <c r="T28" s="502"/>
      <c r="U28" s="457">
        <v>182</v>
      </c>
      <c r="V28" s="457">
        <v>0</v>
      </c>
      <c r="W28" s="503">
        <v>93</v>
      </c>
      <c r="X28" s="504">
        <v>89</v>
      </c>
      <c r="Y28" s="467"/>
    </row>
    <row r="29" spans="1:25" ht="12.75" customHeight="1">
      <c r="A29" s="500" t="s">
        <v>88</v>
      </c>
      <c r="B29" s="501" t="s">
        <v>279</v>
      </c>
      <c r="C29" s="457">
        <v>154</v>
      </c>
      <c r="D29" s="502">
        <v>-1</v>
      </c>
      <c r="E29" s="457">
        <v>358</v>
      </c>
      <c r="F29" s="457">
        <v>7</v>
      </c>
      <c r="G29" s="502">
        <v>174</v>
      </c>
      <c r="H29" s="512">
        <v>184</v>
      </c>
      <c r="I29" s="531"/>
      <c r="J29" s="511"/>
      <c r="K29" s="502"/>
      <c r="L29" s="502"/>
      <c r="M29" s="502"/>
      <c r="N29" s="502"/>
      <c r="O29" s="502"/>
      <c r="P29" s="512"/>
      <c r="Q29" s="500">
        <v>809</v>
      </c>
      <c r="R29" s="501" t="s">
        <v>280</v>
      </c>
      <c r="S29" s="457">
        <v>56</v>
      </c>
      <c r="T29" s="502"/>
      <c r="U29" s="457">
        <v>167</v>
      </c>
      <c r="V29" s="457">
        <v>0</v>
      </c>
      <c r="W29" s="503">
        <v>83</v>
      </c>
      <c r="X29" s="504">
        <v>84</v>
      </c>
      <c r="Y29" s="467"/>
    </row>
    <row r="30" spans="1:25" ht="12.75" customHeight="1">
      <c r="A30" s="500" t="s">
        <v>91</v>
      </c>
      <c r="B30" s="501" t="s">
        <v>281</v>
      </c>
      <c r="C30" s="457">
        <v>77</v>
      </c>
      <c r="D30" s="502">
        <v>-1</v>
      </c>
      <c r="E30" s="457">
        <v>204</v>
      </c>
      <c r="F30" s="457">
        <v>-5</v>
      </c>
      <c r="G30" s="502">
        <v>97</v>
      </c>
      <c r="H30" s="512">
        <v>107</v>
      </c>
      <c r="I30" s="532"/>
      <c r="J30" s="517"/>
      <c r="K30" s="518"/>
      <c r="L30" s="518"/>
      <c r="M30" s="518"/>
      <c r="N30" s="518"/>
      <c r="O30" s="518"/>
      <c r="P30" s="519"/>
      <c r="Q30" s="500">
        <v>810</v>
      </c>
      <c r="R30" s="501" t="s">
        <v>282</v>
      </c>
      <c r="S30" s="457">
        <v>31</v>
      </c>
      <c r="T30" s="502"/>
      <c r="U30" s="457">
        <v>97</v>
      </c>
      <c r="V30" s="457">
        <v>-1</v>
      </c>
      <c r="W30" s="503">
        <v>47</v>
      </c>
      <c r="X30" s="504">
        <v>50</v>
      </c>
      <c r="Y30" s="467"/>
    </row>
    <row r="31" spans="1:25" ht="12.75" customHeight="1">
      <c r="A31" s="500" t="s">
        <v>94</v>
      </c>
      <c r="B31" s="501" t="s">
        <v>283</v>
      </c>
      <c r="C31" s="457">
        <v>192</v>
      </c>
      <c r="D31" s="502">
        <v>-1</v>
      </c>
      <c r="E31" s="457">
        <v>509</v>
      </c>
      <c r="F31" s="457">
        <v>0</v>
      </c>
      <c r="G31" s="502">
        <v>248</v>
      </c>
      <c r="H31" s="512">
        <v>261</v>
      </c>
      <c r="I31" s="496"/>
      <c r="J31" s="493" t="s">
        <v>284</v>
      </c>
      <c r="K31" s="494">
        <v>405</v>
      </c>
      <c r="L31" s="494">
        <v>1</v>
      </c>
      <c r="M31" s="494">
        <v>1331</v>
      </c>
      <c r="N31" s="494">
        <v>-10</v>
      </c>
      <c r="O31" s="494">
        <v>652</v>
      </c>
      <c r="P31" s="495">
        <v>679</v>
      </c>
      <c r="Q31" s="500">
        <v>811</v>
      </c>
      <c r="R31" s="501" t="s">
        <v>285</v>
      </c>
      <c r="S31" s="457">
        <v>106</v>
      </c>
      <c r="T31" s="502"/>
      <c r="U31" s="457">
        <v>277</v>
      </c>
      <c r="V31" s="457">
        <v>-1</v>
      </c>
      <c r="W31" s="503">
        <v>134</v>
      </c>
      <c r="X31" s="504">
        <v>143</v>
      </c>
      <c r="Y31" s="467"/>
    </row>
    <row r="32" spans="1:25" ht="12.75" customHeight="1">
      <c r="A32" s="500" t="s">
        <v>98</v>
      </c>
      <c r="B32" s="501" t="s">
        <v>286</v>
      </c>
      <c r="C32" s="457">
        <v>80</v>
      </c>
      <c r="D32" s="502">
        <v>2</v>
      </c>
      <c r="E32" s="457">
        <v>207</v>
      </c>
      <c r="F32" s="457">
        <v>10</v>
      </c>
      <c r="G32" s="502">
        <v>94</v>
      </c>
      <c r="H32" s="512">
        <v>113</v>
      </c>
      <c r="I32" s="527">
        <v>401</v>
      </c>
      <c r="J32" s="501" t="s">
        <v>287</v>
      </c>
      <c r="K32" s="457">
        <v>79</v>
      </c>
      <c r="L32" s="502"/>
      <c r="M32" s="457">
        <v>244</v>
      </c>
      <c r="N32" s="457">
        <v>-3</v>
      </c>
      <c r="O32" s="503">
        <v>115</v>
      </c>
      <c r="P32" s="504">
        <v>129</v>
      </c>
      <c r="Q32" s="500">
        <v>812</v>
      </c>
      <c r="R32" s="501" t="s">
        <v>288</v>
      </c>
      <c r="S32" s="457">
        <v>258</v>
      </c>
      <c r="T32" s="502"/>
      <c r="U32" s="457">
        <v>553</v>
      </c>
      <c r="V32" s="457">
        <v>-1</v>
      </c>
      <c r="W32" s="503">
        <v>244</v>
      </c>
      <c r="X32" s="504">
        <v>309</v>
      </c>
      <c r="Y32" s="467"/>
    </row>
    <row r="33" spans="1:25" ht="12.75" customHeight="1">
      <c r="A33" s="500" t="s">
        <v>102</v>
      </c>
      <c r="B33" s="501" t="s">
        <v>289</v>
      </c>
      <c r="C33" s="457">
        <v>95</v>
      </c>
      <c r="D33" s="502">
        <v>-4</v>
      </c>
      <c r="E33" s="457">
        <v>223</v>
      </c>
      <c r="F33" s="457">
        <v>-5</v>
      </c>
      <c r="G33" s="502">
        <v>108</v>
      </c>
      <c r="H33" s="512">
        <v>115</v>
      </c>
      <c r="I33" s="527">
        <v>402</v>
      </c>
      <c r="J33" s="501" t="s">
        <v>290</v>
      </c>
      <c r="K33" s="457">
        <v>32</v>
      </c>
      <c r="L33" s="502"/>
      <c r="M33" s="457">
        <v>117</v>
      </c>
      <c r="N33" s="457">
        <v>-1</v>
      </c>
      <c r="O33" s="503">
        <v>54</v>
      </c>
      <c r="P33" s="504">
        <v>63</v>
      </c>
      <c r="Q33" s="528"/>
      <c r="R33" s="511"/>
      <c r="S33" s="502"/>
      <c r="T33" s="502"/>
      <c r="U33" s="502"/>
      <c r="V33" s="502"/>
      <c r="W33" s="502"/>
      <c r="X33" s="512"/>
      <c r="Y33" s="467"/>
    </row>
    <row r="34" spans="1:25" ht="12.75" customHeight="1">
      <c r="A34" s="500" t="s">
        <v>105</v>
      </c>
      <c r="B34" s="501" t="s">
        <v>291</v>
      </c>
      <c r="C34" s="457">
        <v>123</v>
      </c>
      <c r="D34" s="502">
        <v>1</v>
      </c>
      <c r="E34" s="457">
        <v>330</v>
      </c>
      <c r="F34" s="457">
        <v>0</v>
      </c>
      <c r="G34" s="502">
        <v>152</v>
      </c>
      <c r="H34" s="512">
        <v>178</v>
      </c>
      <c r="I34" s="527">
        <v>404</v>
      </c>
      <c r="J34" s="501" t="s">
        <v>292</v>
      </c>
      <c r="K34" s="457">
        <v>31</v>
      </c>
      <c r="L34" s="502">
        <v>1</v>
      </c>
      <c r="M34" s="457">
        <v>115</v>
      </c>
      <c r="N34" s="457">
        <v>-2</v>
      </c>
      <c r="O34" s="503">
        <v>59</v>
      </c>
      <c r="P34" s="504">
        <v>56</v>
      </c>
      <c r="Q34" s="533"/>
      <c r="R34" s="517"/>
      <c r="S34" s="518"/>
      <c r="T34" s="518"/>
      <c r="U34" s="518"/>
      <c r="V34" s="518"/>
      <c r="W34" s="518"/>
      <c r="X34" s="519"/>
      <c r="Y34" s="467"/>
    </row>
    <row r="35" spans="1:25" ht="12.75" customHeight="1">
      <c r="A35" s="500" t="s">
        <v>108</v>
      </c>
      <c r="B35" s="501" t="s">
        <v>293</v>
      </c>
      <c r="C35" s="457">
        <v>50</v>
      </c>
      <c r="D35" s="502">
        <v>1</v>
      </c>
      <c r="E35" s="457">
        <v>140</v>
      </c>
      <c r="F35" s="457">
        <v>0</v>
      </c>
      <c r="G35" s="502">
        <v>75</v>
      </c>
      <c r="H35" s="512">
        <v>65</v>
      </c>
      <c r="I35" s="527">
        <v>405</v>
      </c>
      <c r="J35" s="501" t="s">
        <v>294</v>
      </c>
      <c r="K35" s="457">
        <v>49</v>
      </c>
      <c r="L35" s="502"/>
      <c r="M35" s="457">
        <v>131</v>
      </c>
      <c r="N35" s="457">
        <v>0</v>
      </c>
      <c r="O35" s="503">
        <v>65</v>
      </c>
      <c r="P35" s="504">
        <v>66</v>
      </c>
      <c r="Q35" s="496"/>
      <c r="R35" s="493" t="s">
        <v>295</v>
      </c>
      <c r="S35" s="494">
        <v>432</v>
      </c>
      <c r="T35" s="494">
        <v>-4</v>
      </c>
      <c r="U35" s="494">
        <v>1030</v>
      </c>
      <c r="V35" s="494">
        <v>-6</v>
      </c>
      <c r="W35" s="494">
        <v>476</v>
      </c>
      <c r="X35" s="495">
        <v>554</v>
      </c>
      <c r="Y35" s="467"/>
    </row>
    <row r="36" spans="1:25" ht="12.75" customHeight="1">
      <c r="A36" s="500" t="s">
        <v>112</v>
      </c>
      <c r="B36" s="501" t="s">
        <v>296</v>
      </c>
      <c r="C36" s="457">
        <v>124</v>
      </c>
      <c r="D36" s="502">
        <v>2</v>
      </c>
      <c r="E36" s="457">
        <v>303</v>
      </c>
      <c r="F36" s="457">
        <v>1</v>
      </c>
      <c r="G36" s="502">
        <v>145</v>
      </c>
      <c r="H36" s="512">
        <v>158</v>
      </c>
      <c r="I36" s="527">
        <v>406</v>
      </c>
      <c r="J36" s="501" t="s">
        <v>297</v>
      </c>
      <c r="K36" s="457">
        <v>68</v>
      </c>
      <c r="L36" s="502"/>
      <c r="M36" s="457">
        <v>225</v>
      </c>
      <c r="N36" s="457">
        <v>-1</v>
      </c>
      <c r="O36" s="503">
        <v>120</v>
      </c>
      <c r="P36" s="504">
        <v>105</v>
      </c>
      <c r="Q36" s="500">
        <v>901</v>
      </c>
      <c r="R36" s="501" t="s">
        <v>356</v>
      </c>
      <c r="S36" s="457">
        <v>78</v>
      </c>
      <c r="T36" s="502">
        <v>-2</v>
      </c>
      <c r="U36" s="457">
        <v>180</v>
      </c>
      <c r="V36" s="457">
        <v>-4</v>
      </c>
      <c r="W36" s="503">
        <v>84</v>
      </c>
      <c r="X36" s="504">
        <v>96</v>
      </c>
      <c r="Y36" s="467"/>
    </row>
    <row r="37" spans="1:24" ht="12.75" customHeight="1">
      <c r="A37" s="500" t="s">
        <v>116</v>
      </c>
      <c r="B37" s="501" t="s">
        <v>298</v>
      </c>
      <c r="C37" s="457">
        <v>13</v>
      </c>
      <c r="D37" s="502"/>
      <c r="E37" s="457">
        <v>28</v>
      </c>
      <c r="F37" s="457">
        <v>0</v>
      </c>
      <c r="G37" s="503">
        <v>14</v>
      </c>
      <c r="H37" s="504">
        <v>14</v>
      </c>
      <c r="I37" s="527">
        <v>407</v>
      </c>
      <c r="J37" s="501" t="s">
        <v>299</v>
      </c>
      <c r="K37" s="457">
        <v>67</v>
      </c>
      <c r="L37" s="502"/>
      <c r="M37" s="457">
        <v>255</v>
      </c>
      <c r="N37" s="457">
        <v>-3</v>
      </c>
      <c r="O37" s="503">
        <v>122</v>
      </c>
      <c r="P37" s="504">
        <v>133</v>
      </c>
      <c r="Q37" s="500">
        <v>904</v>
      </c>
      <c r="R37" s="501" t="s">
        <v>119</v>
      </c>
      <c r="S37" s="457">
        <v>24</v>
      </c>
      <c r="T37" s="502"/>
      <c r="U37" s="457">
        <v>67</v>
      </c>
      <c r="V37" s="457">
        <v>0</v>
      </c>
      <c r="W37" s="503">
        <v>33</v>
      </c>
      <c r="X37" s="504">
        <v>34</v>
      </c>
    </row>
    <row r="38" spans="1:24" ht="12.75" customHeight="1">
      <c r="A38" s="500" t="s">
        <v>120</v>
      </c>
      <c r="B38" s="501" t="s">
        <v>300</v>
      </c>
      <c r="C38" s="457">
        <v>1</v>
      </c>
      <c r="D38" s="502"/>
      <c r="E38" s="457">
        <v>3</v>
      </c>
      <c r="F38" s="457">
        <v>0</v>
      </c>
      <c r="G38" s="503">
        <v>1</v>
      </c>
      <c r="H38" s="504">
        <v>2</v>
      </c>
      <c r="I38" s="527">
        <v>408</v>
      </c>
      <c r="J38" s="501" t="s">
        <v>224</v>
      </c>
      <c r="K38" s="457">
        <v>14</v>
      </c>
      <c r="L38" s="502"/>
      <c r="M38" s="457">
        <v>49</v>
      </c>
      <c r="N38" s="457">
        <v>0</v>
      </c>
      <c r="O38" s="503">
        <v>26</v>
      </c>
      <c r="P38" s="504">
        <v>23</v>
      </c>
      <c r="Q38" s="500">
        <v>905</v>
      </c>
      <c r="R38" s="501" t="s">
        <v>122</v>
      </c>
      <c r="S38" s="457">
        <v>75</v>
      </c>
      <c r="T38" s="502"/>
      <c r="U38" s="457">
        <v>190</v>
      </c>
      <c r="V38" s="457">
        <v>0</v>
      </c>
      <c r="W38" s="503">
        <v>81</v>
      </c>
      <c r="X38" s="504">
        <v>109</v>
      </c>
    </row>
    <row r="39" spans="1:24" ht="12.75" customHeight="1">
      <c r="A39" s="500" t="s">
        <v>123</v>
      </c>
      <c r="B39" s="501" t="s">
        <v>301</v>
      </c>
      <c r="C39" s="457">
        <v>10</v>
      </c>
      <c r="D39" s="502"/>
      <c r="E39" s="457">
        <v>31</v>
      </c>
      <c r="F39" s="457">
        <v>0</v>
      </c>
      <c r="G39" s="503">
        <v>18</v>
      </c>
      <c r="H39" s="504">
        <v>13</v>
      </c>
      <c r="I39" s="527">
        <v>409</v>
      </c>
      <c r="J39" s="501" t="s">
        <v>302</v>
      </c>
      <c r="K39" s="457">
        <v>51</v>
      </c>
      <c r="L39" s="502"/>
      <c r="M39" s="457">
        <v>164</v>
      </c>
      <c r="N39" s="457">
        <v>0</v>
      </c>
      <c r="O39" s="503">
        <v>73</v>
      </c>
      <c r="P39" s="504">
        <v>91</v>
      </c>
      <c r="Q39" s="500">
        <v>908</v>
      </c>
      <c r="R39" s="501" t="s">
        <v>126</v>
      </c>
      <c r="S39" s="457">
        <v>18</v>
      </c>
      <c r="T39" s="502"/>
      <c r="U39" s="457">
        <v>37</v>
      </c>
      <c r="V39" s="457">
        <v>0</v>
      </c>
      <c r="W39" s="503">
        <v>20</v>
      </c>
      <c r="X39" s="504">
        <v>17</v>
      </c>
    </row>
    <row r="40" spans="1:24" ht="12.75" customHeight="1">
      <c r="A40" s="500" t="s">
        <v>127</v>
      </c>
      <c r="B40" s="501" t="s">
        <v>304</v>
      </c>
      <c r="C40" s="457">
        <v>87</v>
      </c>
      <c r="D40" s="502"/>
      <c r="E40" s="457">
        <v>214</v>
      </c>
      <c r="F40" s="457">
        <v>-2</v>
      </c>
      <c r="G40" s="503">
        <v>106</v>
      </c>
      <c r="H40" s="504">
        <v>108</v>
      </c>
      <c r="I40" s="527">
        <v>410</v>
      </c>
      <c r="J40" s="501" t="s">
        <v>305</v>
      </c>
      <c r="K40" s="457">
        <v>7</v>
      </c>
      <c r="L40" s="502"/>
      <c r="M40" s="457">
        <v>17</v>
      </c>
      <c r="N40" s="457">
        <v>0</v>
      </c>
      <c r="O40" s="503">
        <v>10</v>
      </c>
      <c r="P40" s="504">
        <v>7</v>
      </c>
      <c r="Q40" s="500">
        <v>909</v>
      </c>
      <c r="R40" s="501" t="s">
        <v>357</v>
      </c>
      <c r="S40" s="457">
        <v>127</v>
      </c>
      <c r="T40" s="502">
        <v>-1</v>
      </c>
      <c r="U40" s="457">
        <v>313</v>
      </c>
      <c r="V40" s="457">
        <v>-2</v>
      </c>
      <c r="W40" s="503">
        <v>149</v>
      </c>
      <c r="X40" s="504">
        <v>164</v>
      </c>
    </row>
    <row r="41" spans="1:24" ht="12.75" customHeight="1">
      <c r="A41" s="500" t="s">
        <v>131</v>
      </c>
      <c r="B41" s="501" t="s">
        <v>306</v>
      </c>
      <c r="C41" s="457">
        <v>68</v>
      </c>
      <c r="D41" s="502">
        <v>-2</v>
      </c>
      <c r="E41" s="457">
        <v>148</v>
      </c>
      <c r="F41" s="457">
        <v>-3</v>
      </c>
      <c r="G41" s="503">
        <v>75</v>
      </c>
      <c r="H41" s="504">
        <v>73</v>
      </c>
      <c r="I41" s="527">
        <v>412</v>
      </c>
      <c r="J41" s="501" t="s">
        <v>307</v>
      </c>
      <c r="K41" s="457">
        <v>6</v>
      </c>
      <c r="L41" s="502"/>
      <c r="M41" s="457">
        <v>11</v>
      </c>
      <c r="N41" s="457">
        <v>0</v>
      </c>
      <c r="O41" s="503">
        <v>6</v>
      </c>
      <c r="P41" s="504">
        <v>5</v>
      </c>
      <c r="Q41" s="500">
        <v>916</v>
      </c>
      <c r="R41" s="501" t="s">
        <v>134</v>
      </c>
      <c r="S41" s="457">
        <v>28</v>
      </c>
      <c r="T41" s="502">
        <v>-1</v>
      </c>
      <c r="U41" s="457">
        <v>67</v>
      </c>
      <c r="V41" s="457">
        <v>0</v>
      </c>
      <c r="W41" s="503">
        <v>32</v>
      </c>
      <c r="X41" s="504">
        <v>35</v>
      </c>
    </row>
    <row r="42" spans="1:24" ht="12.75" customHeight="1">
      <c r="A42" s="500" t="s">
        <v>135</v>
      </c>
      <c r="B42" s="501" t="s">
        <v>308</v>
      </c>
      <c r="C42" s="457">
        <v>52</v>
      </c>
      <c r="D42" s="502">
        <v>-2</v>
      </c>
      <c r="E42" s="457">
        <v>149</v>
      </c>
      <c r="F42" s="457">
        <v>-8</v>
      </c>
      <c r="G42" s="503">
        <v>79</v>
      </c>
      <c r="H42" s="504">
        <v>70</v>
      </c>
      <c r="I42" s="527">
        <v>413</v>
      </c>
      <c r="J42" s="501" t="s">
        <v>309</v>
      </c>
      <c r="K42" s="457">
        <v>1</v>
      </c>
      <c r="L42" s="502"/>
      <c r="M42" s="457">
        <v>3</v>
      </c>
      <c r="N42" s="457">
        <v>0</v>
      </c>
      <c r="O42" s="503">
        <v>2</v>
      </c>
      <c r="P42" s="504">
        <v>1</v>
      </c>
      <c r="Q42" s="500">
        <v>917</v>
      </c>
      <c r="R42" s="501" t="s">
        <v>138</v>
      </c>
      <c r="S42" s="457">
        <v>28</v>
      </c>
      <c r="T42" s="502"/>
      <c r="U42" s="457">
        <v>65</v>
      </c>
      <c r="V42" s="457">
        <v>0</v>
      </c>
      <c r="W42" s="503">
        <v>31</v>
      </c>
      <c r="X42" s="504">
        <v>34</v>
      </c>
    </row>
    <row r="43" spans="1:24" ht="12.75" customHeight="1">
      <c r="A43" s="500" t="s">
        <v>139</v>
      </c>
      <c r="B43" s="501" t="s">
        <v>310</v>
      </c>
      <c r="C43" s="457">
        <v>57</v>
      </c>
      <c r="D43" s="502">
        <v>-2</v>
      </c>
      <c r="E43" s="457">
        <v>176</v>
      </c>
      <c r="F43" s="457">
        <v>-7</v>
      </c>
      <c r="G43" s="503">
        <v>85</v>
      </c>
      <c r="H43" s="504">
        <v>91</v>
      </c>
      <c r="I43" s="531"/>
      <c r="J43" s="511"/>
      <c r="K43" s="502"/>
      <c r="L43" s="502"/>
      <c r="M43" s="502"/>
      <c r="N43" s="502"/>
      <c r="O43" s="502"/>
      <c r="P43" s="512"/>
      <c r="Q43" s="500">
        <v>919</v>
      </c>
      <c r="R43" s="534" t="s">
        <v>358</v>
      </c>
      <c r="S43" s="457">
        <v>54</v>
      </c>
      <c r="T43" s="502"/>
      <c r="U43" s="457">
        <v>111</v>
      </c>
      <c r="V43" s="457">
        <v>0</v>
      </c>
      <c r="W43" s="503">
        <v>46</v>
      </c>
      <c r="X43" s="504">
        <v>65</v>
      </c>
    </row>
    <row r="44" spans="1:24" ht="12.75" customHeight="1">
      <c r="A44" s="510"/>
      <c r="B44" s="511"/>
      <c r="C44" s="502"/>
      <c r="D44" s="502"/>
      <c r="E44" s="502"/>
      <c r="F44" s="502"/>
      <c r="G44" s="502"/>
      <c r="H44" s="512"/>
      <c r="I44" s="532"/>
      <c r="J44" s="517"/>
      <c r="K44" s="518"/>
      <c r="L44" s="518"/>
      <c r="M44" s="518"/>
      <c r="N44" s="518"/>
      <c r="O44" s="518"/>
      <c r="P44" s="519"/>
      <c r="Q44" s="500"/>
      <c r="R44" s="501"/>
      <c r="S44" s="457"/>
      <c r="T44" s="502"/>
      <c r="U44" s="457"/>
      <c r="V44" s="457"/>
      <c r="W44" s="503"/>
      <c r="X44" s="504"/>
    </row>
    <row r="45" spans="1:24" ht="12.75" customHeight="1">
      <c r="A45" s="533"/>
      <c r="B45" s="517"/>
      <c r="C45" s="518"/>
      <c r="D45" s="518"/>
      <c r="E45" s="518"/>
      <c r="F45" s="518"/>
      <c r="G45" s="518"/>
      <c r="H45" s="519"/>
      <c r="I45" s="496"/>
      <c r="J45" s="493" t="s">
        <v>312</v>
      </c>
      <c r="K45" s="494">
        <v>59</v>
      </c>
      <c r="L45" s="494">
        <v>0</v>
      </c>
      <c r="M45" s="494">
        <v>111</v>
      </c>
      <c r="N45" s="494">
        <v>-2</v>
      </c>
      <c r="O45" s="494">
        <v>52</v>
      </c>
      <c r="P45" s="495">
        <v>59</v>
      </c>
      <c r="Q45" s="523"/>
      <c r="R45" s="535"/>
      <c r="S45" s="525"/>
      <c r="T45" s="518"/>
      <c r="U45" s="525"/>
      <c r="V45" s="525"/>
      <c r="W45" s="536"/>
      <c r="X45" s="537"/>
    </row>
    <row r="46" spans="1:24" ht="12.75" customHeight="1">
      <c r="A46" s="496"/>
      <c r="B46" s="493" t="s">
        <v>313</v>
      </c>
      <c r="C46" s="494">
        <v>788</v>
      </c>
      <c r="D46" s="494">
        <v>4</v>
      </c>
      <c r="E46" s="494">
        <v>2407</v>
      </c>
      <c r="F46" s="494">
        <v>0</v>
      </c>
      <c r="G46" s="494">
        <v>1175</v>
      </c>
      <c r="H46" s="495">
        <v>1232</v>
      </c>
      <c r="I46" s="527">
        <v>501</v>
      </c>
      <c r="J46" s="501" t="s">
        <v>314</v>
      </c>
      <c r="K46" s="457">
        <v>31</v>
      </c>
      <c r="L46" s="502"/>
      <c r="M46" s="457">
        <v>63</v>
      </c>
      <c r="N46" s="457">
        <v>-1</v>
      </c>
      <c r="O46" s="503">
        <v>30</v>
      </c>
      <c r="P46" s="504">
        <v>33</v>
      </c>
      <c r="Q46" s="529"/>
      <c r="R46" s="538"/>
      <c r="S46" s="539"/>
      <c r="T46" s="540"/>
      <c r="U46" s="539"/>
      <c r="V46" s="539"/>
      <c r="W46" s="541"/>
      <c r="X46" s="542"/>
    </row>
    <row r="47" spans="1:24" ht="12.75" customHeight="1">
      <c r="A47" s="500" t="s">
        <v>315</v>
      </c>
      <c r="B47" s="501" t="s">
        <v>316</v>
      </c>
      <c r="C47" s="457">
        <v>62</v>
      </c>
      <c r="D47" s="502"/>
      <c r="E47" s="457">
        <v>194</v>
      </c>
      <c r="F47" s="457">
        <v>0</v>
      </c>
      <c r="G47" s="503">
        <v>82</v>
      </c>
      <c r="H47" s="504">
        <v>112</v>
      </c>
      <c r="I47" s="527">
        <v>502</v>
      </c>
      <c r="J47" s="501" t="s">
        <v>317</v>
      </c>
      <c r="K47" s="457">
        <v>10</v>
      </c>
      <c r="L47" s="502"/>
      <c r="M47" s="457">
        <v>19</v>
      </c>
      <c r="N47" s="457">
        <v>0</v>
      </c>
      <c r="O47" s="503">
        <v>10</v>
      </c>
      <c r="P47" s="504">
        <v>9</v>
      </c>
      <c r="Q47" s="543"/>
      <c r="R47" s="544"/>
      <c r="S47" s="545"/>
      <c r="T47" s="546"/>
      <c r="U47" s="545"/>
      <c r="V47" s="545"/>
      <c r="W47" s="547"/>
      <c r="X47" s="548"/>
    </row>
    <row r="48" spans="1:24" ht="12.75" customHeight="1">
      <c r="A48" s="500" t="s">
        <v>318</v>
      </c>
      <c r="B48" s="501" t="s">
        <v>319</v>
      </c>
      <c r="C48" s="457">
        <v>68</v>
      </c>
      <c r="D48" s="502">
        <v>1</v>
      </c>
      <c r="E48" s="457">
        <v>179</v>
      </c>
      <c r="F48" s="457">
        <v>0</v>
      </c>
      <c r="G48" s="503">
        <v>92</v>
      </c>
      <c r="H48" s="504">
        <v>87</v>
      </c>
      <c r="I48" s="527">
        <v>503</v>
      </c>
      <c r="J48" s="501" t="s">
        <v>320</v>
      </c>
      <c r="K48" s="457">
        <v>11</v>
      </c>
      <c r="L48" s="502"/>
      <c r="M48" s="457">
        <v>16</v>
      </c>
      <c r="N48" s="457">
        <v>0</v>
      </c>
      <c r="O48" s="503">
        <v>9</v>
      </c>
      <c r="P48" s="504">
        <v>7</v>
      </c>
      <c r="Q48" s="543"/>
      <c r="R48" s="549"/>
      <c r="S48" s="545"/>
      <c r="T48" s="546"/>
      <c r="U48" s="545"/>
      <c r="V48" s="545"/>
      <c r="W48" s="547"/>
      <c r="X48" s="548"/>
    </row>
    <row r="49" spans="1:32" s="466" customFormat="1" ht="12.75" customHeight="1">
      <c r="A49" s="500" t="s">
        <v>321</v>
      </c>
      <c r="B49" s="501" t="s">
        <v>322</v>
      </c>
      <c r="C49" s="457">
        <v>43</v>
      </c>
      <c r="D49" s="502"/>
      <c r="E49" s="457">
        <v>119</v>
      </c>
      <c r="F49" s="457">
        <v>-1</v>
      </c>
      <c r="G49" s="503">
        <v>55</v>
      </c>
      <c r="H49" s="504">
        <v>64</v>
      </c>
      <c r="I49" s="527">
        <v>504</v>
      </c>
      <c r="J49" s="501" t="s">
        <v>323</v>
      </c>
      <c r="K49" s="457">
        <v>7</v>
      </c>
      <c r="L49" s="502"/>
      <c r="M49" s="457">
        <v>13</v>
      </c>
      <c r="N49" s="457">
        <v>-1</v>
      </c>
      <c r="O49" s="503">
        <v>3</v>
      </c>
      <c r="P49" s="504">
        <v>10</v>
      </c>
      <c r="Q49" s="543"/>
      <c r="R49" s="549"/>
      <c r="S49" s="545"/>
      <c r="T49" s="546"/>
      <c r="U49" s="545"/>
      <c r="V49" s="545"/>
      <c r="W49" s="546"/>
      <c r="X49" s="550"/>
      <c r="Z49" s="467"/>
      <c r="AA49" s="467"/>
      <c r="AB49" s="467"/>
      <c r="AC49" s="467"/>
      <c r="AD49" s="467"/>
      <c r="AE49" s="467"/>
      <c r="AF49" s="467"/>
    </row>
    <row r="50" spans="1:32" s="466" customFormat="1" ht="12.75" customHeight="1">
      <c r="A50" s="500" t="s">
        <v>324</v>
      </c>
      <c r="B50" s="551" t="s">
        <v>359</v>
      </c>
      <c r="C50" s="457">
        <v>39</v>
      </c>
      <c r="D50" s="502">
        <v>1</v>
      </c>
      <c r="E50" s="457">
        <v>116</v>
      </c>
      <c r="F50" s="457">
        <v>1</v>
      </c>
      <c r="G50" s="503">
        <v>54</v>
      </c>
      <c r="H50" s="504">
        <v>62</v>
      </c>
      <c r="I50" s="531"/>
      <c r="J50" s="511"/>
      <c r="K50" s="502"/>
      <c r="L50" s="502"/>
      <c r="M50" s="502"/>
      <c r="N50" s="502"/>
      <c r="O50" s="502"/>
      <c r="P50" s="512"/>
      <c r="Q50" s="543"/>
      <c r="R50" s="549"/>
      <c r="S50" s="545"/>
      <c r="T50" s="546"/>
      <c r="U50" s="545"/>
      <c r="V50" s="545"/>
      <c r="W50" s="546"/>
      <c r="X50" s="550"/>
      <c r="Z50" s="467"/>
      <c r="AA50" s="467"/>
      <c r="AB50" s="467"/>
      <c r="AC50" s="467"/>
      <c r="AD50" s="467"/>
      <c r="AE50" s="467"/>
      <c r="AF50" s="467"/>
    </row>
    <row r="51" spans="1:32" s="466" customFormat="1" ht="12.75" customHeight="1">
      <c r="A51" s="500" t="s">
        <v>325</v>
      </c>
      <c r="B51" s="552" t="s">
        <v>360</v>
      </c>
      <c r="C51" s="457">
        <v>25</v>
      </c>
      <c r="D51" s="502"/>
      <c r="E51" s="457">
        <v>58</v>
      </c>
      <c r="F51" s="457">
        <v>-1</v>
      </c>
      <c r="G51" s="503">
        <v>29</v>
      </c>
      <c r="H51" s="504">
        <v>29</v>
      </c>
      <c r="I51" s="532"/>
      <c r="J51" s="517"/>
      <c r="K51" s="518"/>
      <c r="L51" s="518"/>
      <c r="M51" s="518"/>
      <c r="N51" s="518"/>
      <c r="O51" s="518"/>
      <c r="P51" s="519"/>
      <c r="Q51" s="553"/>
      <c r="R51" s="554"/>
      <c r="S51" s="546"/>
      <c r="T51" s="546"/>
      <c r="U51" s="546"/>
      <c r="V51" s="546"/>
      <c r="W51" s="546"/>
      <c r="X51" s="550"/>
      <c r="Z51" s="467"/>
      <c r="AA51" s="467"/>
      <c r="AB51" s="467"/>
      <c r="AC51" s="467"/>
      <c r="AD51" s="467"/>
      <c r="AE51" s="467"/>
      <c r="AF51" s="467"/>
    </row>
    <row r="52" spans="1:32" s="466" customFormat="1" ht="12.75" customHeight="1">
      <c r="A52" s="500" t="s">
        <v>326</v>
      </c>
      <c r="B52" s="501" t="s">
        <v>327</v>
      </c>
      <c r="C52" s="457">
        <v>29</v>
      </c>
      <c r="D52" s="502"/>
      <c r="E52" s="457">
        <v>84</v>
      </c>
      <c r="F52" s="457">
        <v>0</v>
      </c>
      <c r="G52" s="503">
        <v>44</v>
      </c>
      <c r="H52" s="504">
        <v>40</v>
      </c>
      <c r="I52" s="496"/>
      <c r="J52" s="493" t="s">
        <v>328</v>
      </c>
      <c r="K52" s="494">
        <v>306</v>
      </c>
      <c r="L52" s="494">
        <v>-1</v>
      </c>
      <c r="M52" s="494">
        <v>964</v>
      </c>
      <c r="N52" s="494">
        <v>-5</v>
      </c>
      <c r="O52" s="494">
        <v>471</v>
      </c>
      <c r="P52" s="495">
        <v>493</v>
      </c>
      <c r="Q52" s="553"/>
      <c r="R52" s="554"/>
      <c r="S52" s="546"/>
      <c r="T52" s="546"/>
      <c r="U52" s="546"/>
      <c r="V52" s="546"/>
      <c r="W52" s="546"/>
      <c r="X52" s="550"/>
      <c r="Z52" s="467"/>
      <c r="AA52" s="467"/>
      <c r="AB52" s="467"/>
      <c r="AC52" s="467"/>
      <c r="AD52" s="467"/>
      <c r="AE52" s="467"/>
      <c r="AF52" s="467"/>
    </row>
    <row r="53" spans="1:32" s="466" customFormat="1" ht="12.75" customHeight="1">
      <c r="A53" s="500" t="s">
        <v>329</v>
      </c>
      <c r="B53" s="501" t="s">
        <v>330</v>
      </c>
      <c r="C53" s="457">
        <v>3</v>
      </c>
      <c r="D53" s="502"/>
      <c r="E53" s="457">
        <v>6</v>
      </c>
      <c r="F53" s="457">
        <v>0</v>
      </c>
      <c r="G53" s="503">
        <v>3</v>
      </c>
      <c r="H53" s="504">
        <v>3</v>
      </c>
      <c r="I53" s="527">
        <v>601</v>
      </c>
      <c r="J53" s="501" t="s">
        <v>331</v>
      </c>
      <c r="K53" s="457">
        <v>38</v>
      </c>
      <c r="L53" s="502"/>
      <c r="M53" s="457">
        <v>147</v>
      </c>
      <c r="N53" s="457">
        <v>1</v>
      </c>
      <c r="O53" s="503">
        <v>65</v>
      </c>
      <c r="P53" s="504">
        <v>82</v>
      </c>
      <c r="Q53" s="553"/>
      <c r="R53" s="554"/>
      <c r="S53" s="546"/>
      <c r="T53" s="546"/>
      <c r="U53" s="546"/>
      <c r="V53" s="546"/>
      <c r="W53" s="546"/>
      <c r="X53" s="550"/>
      <c r="Z53" s="467"/>
      <c r="AA53" s="467"/>
      <c r="AB53" s="467"/>
      <c r="AC53" s="467"/>
      <c r="AD53" s="467"/>
      <c r="AE53" s="467"/>
      <c r="AF53" s="467"/>
    </row>
    <row r="54" spans="1:32" s="466" customFormat="1" ht="12.75" customHeight="1">
      <c r="A54" s="500">
        <v>113</v>
      </c>
      <c r="B54" s="501" t="s">
        <v>332</v>
      </c>
      <c r="C54" s="457">
        <v>31</v>
      </c>
      <c r="D54" s="502"/>
      <c r="E54" s="457">
        <v>99</v>
      </c>
      <c r="F54" s="457">
        <v>-2</v>
      </c>
      <c r="G54" s="503">
        <v>50</v>
      </c>
      <c r="H54" s="504">
        <v>49</v>
      </c>
      <c r="I54" s="527">
        <v>602</v>
      </c>
      <c r="J54" s="501" t="s">
        <v>333</v>
      </c>
      <c r="K54" s="457">
        <v>95</v>
      </c>
      <c r="L54" s="502">
        <v>-1</v>
      </c>
      <c r="M54" s="457">
        <v>308</v>
      </c>
      <c r="N54" s="457">
        <v>-4</v>
      </c>
      <c r="O54" s="503">
        <v>155</v>
      </c>
      <c r="P54" s="504">
        <v>153</v>
      </c>
      <c r="Q54" s="553"/>
      <c r="R54" s="554"/>
      <c r="S54" s="546"/>
      <c r="T54" s="546"/>
      <c r="U54" s="546"/>
      <c r="V54" s="546"/>
      <c r="W54" s="546"/>
      <c r="X54" s="550"/>
      <c r="Z54" s="467"/>
      <c r="AA54" s="467"/>
      <c r="AB54" s="467"/>
      <c r="AC54" s="467"/>
      <c r="AD54" s="467"/>
      <c r="AE54" s="467"/>
      <c r="AF54" s="467"/>
    </row>
    <row r="55" spans="1:32" s="466" customFormat="1" ht="12.75" customHeight="1">
      <c r="A55" s="500">
        <v>114</v>
      </c>
      <c r="B55" s="501" t="s">
        <v>334</v>
      </c>
      <c r="C55" s="457">
        <v>166</v>
      </c>
      <c r="D55" s="502">
        <v>-1</v>
      </c>
      <c r="E55" s="457">
        <v>568</v>
      </c>
      <c r="F55" s="457">
        <v>0</v>
      </c>
      <c r="G55" s="503">
        <v>283</v>
      </c>
      <c r="H55" s="504">
        <v>285</v>
      </c>
      <c r="I55" s="527">
        <v>603</v>
      </c>
      <c r="J55" s="501" t="s">
        <v>335</v>
      </c>
      <c r="K55" s="457">
        <v>40</v>
      </c>
      <c r="L55" s="502"/>
      <c r="M55" s="457">
        <v>110</v>
      </c>
      <c r="N55" s="457">
        <v>0</v>
      </c>
      <c r="O55" s="503">
        <v>55</v>
      </c>
      <c r="P55" s="504">
        <v>55</v>
      </c>
      <c r="Q55" s="555"/>
      <c r="R55" s="554"/>
      <c r="S55" s="546"/>
      <c r="T55" s="546"/>
      <c r="U55" s="546"/>
      <c r="V55" s="546"/>
      <c r="W55" s="546"/>
      <c r="X55" s="550"/>
      <c r="Z55" s="467"/>
      <c r="AA55" s="467"/>
      <c r="AB55" s="467"/>
      <c r="AC55" s="467"/>
      <c r="AD55" s="467"/>
      <c r="AE55" s="467"/>
      <c r="AF55" s="467"/>
    </row>
    <row r="56" spans="1:32" s="466" customFormat="1" ht="12.75" customHeight="1">
      <c r="A56" s="500">
        <v>115</v>
      </c>
      <c r="B56" s="501" t="s">
        <v>336</v>
      </c>
      <c r="C56" s="457">
        <v>68</v>
      </c>
      <c r="D56" s="502">
        <v>1</v>
      </c>
      <c r="E56" s="457">
        <v>197</v>
      </c>
      <c r="F56" s="457">
        <v>0</v>
      </c>
      <c r="G56" s="503">
        <v>101</v>
      </c>
      <c r="H56" s="504">
        <v>96</v>
      </c>
      <c r="I56" s="527">
        <v>604</v>
      </c>
      <c r="J56" s="501" t="s">
        <v>337</v>
      </c>
      <c r="K56" s="457">
        <v>47</v>
      </c>
      <c r="L56" s="502"/>
      <c r="M56" s="457">
        <v>152</v>
      </c>
      <c r="N56" s="457">
        <v>-1</v>
      </c>
      <c r="O56" s="503">
        <v>80</v>
      </c>
      <c r="P56" s="504">
        <v>72</v>
      </c>
      <c r="Q56" s="555"/>
      <c r="R56" s="554"/>
      <c r="S56" s="546"/>
      <c r="T56" s="546"/>
      <c r="U56" s="546"/>
      <c r="V56" s="546"/>
      <c r="W56" s="546"/>
      <c r="X56" s="550"/>
      <c r="Z56" s="467"/>
      <c r="AA56" s="467"/>
      <c r="AB56" s="467"/>
      <c r="AC56" s="467"/>
      <c r="AD56" s="467"/>
      <c r="AE56" s="467"/>
      <c r="AF56" s="467"/>
    </row>
    <row r="57" spans="1:32" s="466" customFormat="1" ht="12.75" customHeight="1">
      <c r="A57" s="500">
        <v>116</v>
      </c>
      <c r="B57" s="501" t="s">
        <v>338</v>
      </c>
      <c r="C57" s="457">
        <v>33</v>
      </c>
      <c r="D57" s="502"/>
      <c r="E57" s="457">
        <v>67</v>
      </c>
      <c r="F57" s="457">
        <v>1</v>
      </c>
      <c r="G57" s="503">
        <v>30</v>
      </c>
      <c r="H57" s="504">
        <v>37</v>
      </c>
      <c r="I57" s="527">
        <v>605</v>
      </c>
      <c r="J57" s="501" t="s">
        <v>339</v>
      </c>
      <c r="K57" s="457">
        <v>86</v>
      </c>
      <c r="L57" s="502"/>
      <c r="M57" s="457">
        <v>247</v>
      </c>
      <c r="N57" s="457">
        <v>-1</v>
      </c>
      <c r="O57" s="503">
        <v>116</v>
      </c>
      <c r="P57" s="504">
        <v>131</v>
      </c>
      <c r="Q57" s="555"/>
      <c r="R57" s="554"/>
      <c r="S57" s="546"/>
      <c r="T57" s="546"/>
      <c r="U57" s="546"/>
      <c r="V57" s="546"/>
      <c r="W57" s="546"/>
      <c r="X57" s="550"/>
      <c r="Z57" s="467"/>
      <c r="AA57" s="467"/>
      <c r="AB57" s="467"/>
      <c r="AC57" s="467"/>
      <c r="AD57" s="467"/>
      <c r="AE57" s="467"/>
      <c r="AF57" s="467"/>
    </row>
    <row r="58" spans="1:32" s="466" customFormat="1" ht="12.75" customHeight="1">
      <c r="A58" s="500">
        <v>117</v>
      </c>
      <c r="B58" s="501" t="s">
        <v>340</v>
      </c>
      <c r="C58" s="457">
        <v>133</v>
      </c>
      <c r="D58" s="502">
        <v>1</v>
      </c>
      <c r="E58" s="457">
        <v>441</v>
      </c>
      <c r="F58" s="457">
        <v>1</v>
      </c>
      <c r="G58" s="503">
        <v>211</v>
      </c>
      <c r="H58" s="504">
        <v>230</v>
      </c>
      <c r="I58" s="527"/>
      <c r="J58" s="501"/>
      <c r="K58" s="457"/>
      <c r="L58" s="502"/>
      <c r="M58" s="457"/>
      <c r="N58" s="457"/>
      <c r="O58" s="503"/>
      <c r="P58" s="504"/>
      <c r="Q58" s="555"/>
      <c r="R58" s="554"/>
      <c r="S58" s="546"/>
      <c r="T58" s="546"/>
      <c r="U58" s="546"/>
      <c r="V58" s="546"/>
      <c r="W58" s="546"/>
      <c r="X58" s="550"/>
      <c r="Z58" s="467"/>
      <c r="AA58" s="467"/>
      <c r="AB58" s="467"/>
      <c r="AC58" s="467"/>
      <c r="AD58" s="467"/>
      <c r="AE58" s="467"/>
      <c r="AF58" s="467"/>
    </row>
    <row r="59" spans="1:32" s="466" customFormat="1" ht="12.75" customHeight="1">
      <c r="A59" s="500">
        <v>118</v>
      </c>
      <c r="B59" s="501" t="s">
        <v>341</v>
      </c>
      <c r="C59" s="457">
        <v>88</v>
      </c>
      <c r="D59" s="502">
        <v>1</v>
      </c>
      <c r="E59" s="457">
        <v>279</v>
      </c>
      <c r="F59" s="457">
        <v>1</v>
      </c>
      <c r="G59" s="503">
        <v>141</v>
      </c>
      <c r="H59" s="504">
        <v>138</v>
      </c>
      <c r="I59" s="527"/>
      <c r="J59" s="501"/>
      <c r="K59" s="457"/>
      <c r="L59" s="502"/>
      <c r="M59" s="457"/>
      <c r="N59" s="457"/>
      <c r="O59" s="503"/>
      <c r="P59" s="504"/>
      <c r="Q59" s="555"/>
      <c r="R59" s="554"/>
      <c r="S59" s="546"/>
      <c r="T59" s="546"/>
      <c r="U59" s="546"/>
      <c r="V59" s="546"/>
      <c r="W59" s="546"/>
      <c r="X59" s="550"/>
      <c r="Z59" s="467"/>
      <c r="AA59" s="467"/>
      <c r="AB59" s="467"/>
      <c r="AC59" s="467"/>
      <c r="AD59" s="467"/>
      <c r="AE59" s="467"/>
      <c r="AF59" s="467"/>
    </row>
    <row r="60" spans="1:32" s="466" customFormat="1" ht="12.75" customHeight="1">
      <c r="A60" s="556"/>
      <c r="B60" s="511"/>
      <c r="C60" s="502"/>
      <c r="D60" s="502"/>
      <c r="E60" s="502"/>
      <c r="F60" s="502"/>
      <c r="G60" s="502"/>
      <c r="H60" s="512"/>
      <c r="I60" s="531"/>
      <c r="J60" s="511"/>
      <c r="K60" s="502"/>
      <c r="L60" s="502"/>
      <c r="M60" s="502"/>
      <c r="N60" s="502"/>
      <c r="O60" s="502"/>
      <c r="P60" s="512"/>
      <c r="Q60" s="555"/>
      <c r="R60" s="554"/>
      <c r="S60" s="546"/>
      <c r="T60" s="546"/>
      <c r="U60" s="546"/>
      <c r="V60" s="546"/>
      <c r="W60" s="546"/>
      <c r="X60" s="550"/>
      <c r="Z60" s="467"/>
      <c r="AA60" s="467"/>
      <c r="AB60" s="467"/>
      <c r="AC60" s="467"/>
      <c r="AD60" s="467"/>
      <c r="AE60" s="467"/>
      <c r="AF60" s="467"/>
    </row>
    <row r="61" spans="1:32" s="466" customFormat="1" ht="12.75" customHeight="1">
      <c r="A61" s="557"/>
      <c r="B61" s="558"/>
      <c r="C61" s="559"/>
      <c r="D61" s="559"/>
      <c r="E61" s="559"/>
      <c r="F61" s="559"/>
      <c r="G61" s="559"/>
      <c r="H61" s="560"/>
      <c r="I61" s="561"/>
      <c r="J61" s="558"/>
      <c r="K61" s="559"/>
      <c r="L61" s="559"/>
      <c r="M61" s="559"/>
      <c r="N61" s="559"/>
      <c r="O61" s="559"/>
      <c r="P61" s="560"/>
      <c r="Q61" s="562"/>
      <c r="R61" s="563"/>
      <c r="S61" s="564"/>
      <c r="T61" s="564"/>
      <c r="U61" s="564"/>
      <c r="V61" s="564"/>
      <c r="W61" s="564"/>
      <c r="X61" s="565"/>
      <c r="Z61" s="467"/>
      <c r="AA61" s="467"/>
      <c r="AB61" s="467"/>
      <c r="AC61" s="467"/>
      <c r="AD61" s="467"/>
      <c r="AE61" s="467"/>
      <c r="AF61" s="467"/>
    </row>
  </sheetData>
  <sheetProtection/>
  <mergeCells count="27">
    <mergeCell ref="H5:H6"/>
    <mergeCell ref="R3:R4"/>
    <mergeCell ref="S3:S4"/>
    <mergeCell ref="T3:T4"/>
    <mergeCell ref="U3:X3"/>
    <mergeCell ref="B5:B6"/>
    <mergeCell ref="C5:C6"/>
    <mergeCell ref="D5:D6"/>
    <mergeCell ref="E5:E6"/>
    <mergeCell ref="F5:F6"/>
    <mergeCell ref="G5:G6"/>
    <mergeCell ref="I3:I4"/>
    <mergeCell ref="J3:J4"/>
    <mergeCell ref="K3:K4"/>
    <mergeCell ref="L3:L4"/>
    <mergeCell ref="M3:P3"/>
    <mergeCell ref="Q3:Q4"/>
    <mergeCell ref="A1:F2"/>
    <mergeCell ref="H1:H2"/>
    <mergeCell ref="I1:I2"/>
    <mergeCell ref="J1:O2"/>
    <mergeCell ref="U1:X2"/>
    <mergeCell ref="A3:A4"/>
    <mergeCell ref="B3:B4"/>
    <mergeCell ref="C3:C4"/>
    <mergeCell ref="D3:D4"/>
    <mergeCell ref="E3:H3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pane xSplit="1" ySplit="4" topLeftCell="B5" activePane="bottomRight" state="frozen"/>
      <selection pane="topLeft" activeCell="A1" sqref="A1:F2"/>
      <selection pane="topRight" activeCell="A1" sqref="A1:F2"/>
      <selection pane="bottomLeft" activeCell="A1" sqref="A1:F2"/>
      <selection pane="bottomRight"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24" ht="12" customHeight="1">
      <c r="A1" s="380" t="s">
        <v>0</v>
      </c>
      <c r="B1" s="376"/>
      <c r="C1" s="376"/>
      <c r="D1" s="376"/>
      <c r="E1" s="376"/>
      <c r="F1" s="376"/>
      <c r="G1" s="83"/>
      <c r="H1" s="381" t="s">
        <v>184</v>
      </c>
      <c r="I1" s="373">
        <v>25</v>
      </c>
      <c r="J1" s="375" t="s">
        <v>202</v>
      </c>
      <c r="K1" s="376"/>
      <c r="L1" s="376"/>
      <c r="M1" s="376"/>
      <c r="N1" s="376"/>
      <c r="O1" s="376"/>
      <c r="P1" s="83"/>
      <c r="Q1" s="83"/>
      <c r="R1" s="83"/>
      <c r="S1" s="83"/>
      <c r="T1" s="83"/>
      <c r="U1" s="378" t="s">
        <v>185</v>
      </c>
      <c r="V1" s="378"/>
      <c r="W1" s="378"/>
      <c r="X1" s="378"/>
    </row>
    <row r="2" spans="1:24" ht="12" customHeight="1">
      <c r="A2" s="377"/>
      <c r="B2" s="377"/>
      <c r="C2" s="377"/>
      <c r="D2" s="377"/>
      <c r="E2" s="377"/>
      <c r="F2" s="377"/>
      <c r="G2" s="84"/>
      <c r="H2" s="382"/>
      <c r="I2" s="374"/>
      <c r="J2" s="377"/>
      <c r="K2" s="377"/>
      <c r="L2" s="377"/>
      <c r="M2" s="377"/>
      <c r="N2" s="377"/>
      <c r="O2" s="377"/>
      <c r="P2" s="84"/>
      <c r="Q2" s="84"/>
      <c r="R2" s="84"/>
      <c r="S2" s="84"/>
      <c r="T2" s="84"/>
      <c r="U2" s="379"/>
      <c r="V2" s="379"/>
      <c r="W2" s="379"/>
      <c r="X2" s="379"/>
    </row>
    <row r="3" spans="1:32" ht="12" customHeight="1">
      <c r="A3" s="366" t="s">
        <v>186</v>
      </c>
      <c r="B3" s="362" t="s">
        <v>4</v>
      </c>
      <c r="C3" s="362" t="s">
        <v>5</v>
      </c>
      <c r="D3" s="362" t="s">
        <v>6</v>
      </c>
      <c r="E3" s="364" t="s">
        <v>7</v>
      </c>
      <c r="F3" s="364"/>
      <c r="G3" s="364"/>
      <c r="H3" s="365"/>
      <c r="I3" s="366" t="s">
        <v>187</v>
      </c>
      <c r="J3" s="362" t="s">
        <v>4</v>
      </c>
      <c r="K3" s="362" t="s">
        <v>5</v>
      </c>
      <c r="L3" s="362" t="s">
        <v>6</v>
      </c>
      <c r="M3" s="364" t="s">
        <v>7</v>
      </c>
      <c r="N3" s="364"/>
      <c r="O3" s="364"/>
      <c r="P3" s="365"/>
      <c r="Q3" s="366" t="s">
        <v>187</v>
      </c>
      <c r="R3" s="362" t="s">
        <v>4</v>
      </c>
      <c r="S3" s="362" t="s">
        <v>5</v>
      </c>
      <c r="T3" s="362" t="s">
        <v>6</v>
      </c>
      <c r="U3" s="364" t="s">
        <v>7</v>
      </c>
      <c r="V3" s="364"/>
      <c r="W3" s="364"/>
      <c r="X3" s="365"/>
      <c r="Y3" s="3"/>
      <c r="Z3" s="4"/>
      <c r="AA3" s="4"/>
      <c r="AB3" s="4"/>
      <c r="AC3" s="5"/>
      <c r="AD3" s="5"/>
      <c r="AE3" s="5"/>
      <c r="AF3" s="5"/>
    </row>
    <row r="4" spans="1:32" ht="12" customHeight="1">
      <c r="A4" s="366"/>
      <c r="B4" s="362"/>
      <c r="C4" s="362"/>
      <c r="D4" s="363"/>
      <c r="E4" s="6" t="s">
        <v>9</v>
      </c>
      <c r="F4" s="6" t="s">
        <v>6</v>
      </c>
      <c r="G4" s="6" t="s">
        <v>10</v>
      </c>
      <c r="H4" s="7" t="s">
        <v>11</v>
      </c>
      <c r="I4" s="366"/>
      <c r="J4" s="362"/>
      <c r="K4" s="362"/>
      <c r="L4" s="363"/>
      <c r="M4" s="8" t="s">
        <v>9</v>
      </c>
      <c r="N4" s="6" t="s">
        <v>6</v>
      </c>
      <c r="O4" s="6" t="s">
        <v>10</v>
      </c>
      <c r="P4" s="7" t="s">
        <v>11</v>
      </c>
      <c r="Q4" s="366"/>
      <c r="R4" s="362"/>
      <c r="S4" s="362"/>
      <c r="T4" s="363"/>
      <c r="U4" s="6" t="s">
        <v>9</v>
      </c>
      <c r="V4" s="6" t="s">
        <v>6</v>
      </c>
      <c r="W4" s="6" t="s">
        <v>10</v>
      </c>
      <c r="X4" s="7" t="s">
        <v>11</v>
      </c>
      <c r="Y4" s="3"/>
      <c r="Z4" s="4"/>
      <c r="AA4" s="4"/>
      <c r="AB4" s="9"/>
      <c r="AC4" s="5"/>
      <c r="AD4" s="5"/>
      <c r="AE4" s="5"/>
      <c r="AF4" s="5"/>
    </row>
    <row r="5" spans="1:25" ht="12" customHeight="1">
      <c r="A5" s="10" t="s">
        <v>12</v>
      </c>
      <c r="B5" s="367" t="s">
        <v>13</v>
      </c>
      <c r="C5" s="383">
        <v>8199</v>
      </c>
      <c r="D5" s="383">
        <v>2</v>
      </c>
      <c r="E5" s="383">
        <v>23301</v>
      </c>
      <c r="F5" s="383">
        <v>-38</v>
      </c>
      <c r="G5" s="383">
        <v>11311</v>
      </c>
      <c r="H5" s="385">
        <v>11990</v>
      </c>
      <c r="I5" s="11"/>
      <c r="J5" s="12" t="s">
        <v>14</v>
      </c>
      <c r="K5" s="93">
        <v>993</v>
      </c>
      <c r="L5" s="93">
        <v>5</v>
      </c>
      <c r="M5" s="93">
        <v>2990</v>
      </c>
      <c r="N5" s="93">
        <v>1</v>
      </c>
      <c r="O5" s="93">
        <v>1463</v>
      </c>
      <c r="P5" s="94">
        <v>1527</v>
      </c>
      <c r="Q5" s="15"/>
      <c r="R5" s="12" t="s">
        <v>15</v>
      </c>
      <c r="S5" s="93">
        <v>941</v>
      </c>
      <c r="T5" s="93">
        <v>-2</v>
      </c>
      <c r="U5" s="93">
        <v>2934</v>
      </c>
      <c r="V5" s="93">
        <v>-2</v>
      </c>
      <c r="W5" s="93">
        <v>1419</v>
      </c>
      <c r="X5" s="94">
        <v>1515</v>
      </c>
      <c r="Y5" s="2"/>
    </row>
    <row r="6" spans="1:25" ht="12" customHeight="1">
      <c r="A6" s="16" t="s">
        <v>16</v>
      </c>
      <c r="B6" s="368"/>
      <c r="C6" s="384"/>
      <c r="D6" s="384"/>
      <c r="E6" s="384"/>
      <c r="F6" s="384"/>
      <c r="G6" s="384"/>
      <c r="H6" s="386"/>
      <c r="I6" s="17">
        <v>201</v>
      </c>
      <c r="J6" s="18" t="s">
        <v>17</v>
      </c>
      <c r="K6" s="85">
        <v>21</v>
      </c>
      <c r="L6" s="44">
        <v>-1</v>
      </c>
      <c r="M6" s="85">
        <v>58</v>
      </c>
      <c r="N6" s="85">
        <v>-2</v>
      </c>
      <c r="O6" s="19">
        <v>28</v>
      </c>
      <c r="P6" s="20">
        <v>30</v>
      </c>
      <c r="Q6" s="17">
        <v>701</v>
      </c>
      <c r="R6" s="18" t="s">
        <v>18</v>
      </c>
      <c r="S6" s="85">
        <v>15</v>
      </c>
      <c r="T6" s="44"/>
      <c r="U6" s="85">
        <v>57</v>
      </c>
      <c r="V6" s="85">
        <v>0</v>
      </c>
      <c r="W6" s="19">
        <v>28</v>
      </c>
      <c r="X6" s="20">
        <v>29</v>
      </c>
      <c r="Y6" s="2"/>
    </row>
    <row r="7" spans="1:25" ht="12.75" customHeight="1">
      <c r="A7" s="21" t="s">
        <v>175</v>
      </c>
      <c r="B7" s="22" t="s">
        <v>19</v>
      </c>
      <c r="C7" s="105">
        <v>2784</v>
      </c>
      <c r="D7" s="105">
        <v>2</v>
      </c>
      <c r="E7" s="105">
        <v>7316</v>
      </c>
      <c r="F7" s="105">
        <v>-14</v>
      </c>
      <c r="G7" s="105">
        <v>3585</v>
      </c>
      <c r="H7" s="106">
        <v>3731</v>
      </c>
      <c r="I7" s="17">
        <v>202</v>
      </c>
      <c r="J7" s="18" t="s">
        <v>20</v>
      </c>
      <c r="K7" s="85">
        <v>45</v>
      </c>
      <c r="L7" s="44"/>
      <c r="M7" s="85">
        <v>151</v>
      </c>
      <c r="N7" s="85">
        <v>0</v>
      </c>
      <c r="O7" s="19">
        <v>78</v>
      </c>
      <c r="P7" s="20">
        <v>73</v>
      </c>
      <c r="Q7" s="17">
        <v>702</v>
      </c>
      <c r="R7" s="18" t="s">
        <v>21</v>
      </c>
      <c r="S7" s="85">
        <v>69</v>
      </c>
      <c r="T7" s="44"/>
      <c r="U7" s="85">
        <v>198</v>
      </c>
      <c r="V7" s="85">
        <v>0</v>
      </c>
      <c r="W7" s="19">
        <v>102</v>
      </c>
      <c r="X7" s="20">
        <v>96</v>
      </c>
      <c r="Y7" s="2"/>
    </row>
    <row r="8" spans="1:25" ht="12.75" customHeight="1">
      <c r="A8" s="23" t="s">
        <v>176</v>
      </c>
      <c r="B8" s="18" t="s">
        <v>22</v>
      </c>
      <c r="C8" s="85">
        <v>772</v>
      </c>
      <c r="D8" s="85">
        <v>0</v>
      </c>
      <c r="E8" s="85">
        <v>2383</v>
      </c>
      <c r="F8" s="85">
        <v>-7</v>
      </c>
      <c r="G8" s="85">
        <v>1160</v>
      </c>
      <c r="H8" s="107">
        <v>1223</v>
      </c>
      <c r="I8" s="17">
        <v>203</v>
      </c>
      <c r="J8" s="18" t="s">
        <v>23</v>
      </c>
      <c r="K8" s="85">
        <v>28</v>
      </c>
      <c r="L8" s="44"/>
      <c r="M8" s="85">
        <v>83</v>
      </c>
      <c r="N8" s="85">
        <v>0</v>
      </c>
      <c r="O8" s="19">
        <v>40</v>
      </c>
      <c r="P8" s="20">
        <v>43</v>
      </c>
      <c r="Q8" s="17">
        <v>703</v>
      </c>
      <c r="R8" s="18" t="s">
        <v>24</v>
      </c>
      <c r="S8" s="85">
        <v>123</v>
      </c>
      <c r="T8" s="44"/>
      <c r="U8" s="85">
        <v>286</v>
      </c>
      <c r="V8" s="85">
        <v>1</v>
      </c>
      <c r="W8" s="19">
        <v>137</v>
      </c>
      <c r="X8" s="20">
        <v>149</v>
      </c>
      <c r="Y8" s="2"/>
    </row>
    <row r="9" spans="1:25" ht="12.75" customHeight="1">
      <c r="A9" s="23" t="s">
        <v>177</v>
      </c>
      <c r="B9" s="18" t="s">
        <v>25</v>
      </c>
      <c r="C9" s="85">
        <v>993</v>
      </c>
      <c r="D9" s="85">
        <v>5</v>
      </c>
      <c r="E9" s="85">
        <v>2990</v>
      </c>
      <c r="F9" s="85">
        <v>1</v>
      </c>
      <c r="G9" s="85">
        <v>1463</v>
      </c>
      <c r="H9" s="107">
        <v>1527</v>
      </c>
      <c r="I9" s="17">
        <v>204</v>
      </c>
      <c r="J9" s="18" t="s">
        <v>26</v>
      </c>
      <c r="K9" s="85">
        <v>86</v>
      </c>
      <c r="L9" s="44">
        <v>1</v>
      </c>
      <c r="M9" s="85">
        <v>255</v>
      </c>
      <c r="N9" s="85">
        <v>1</v>
      </c>
      <c r="O9" s="19">
        <v>126</v>
      </c>
      <c r="P9" s="20">
        <v>129</v>
      </c>
      <c r="Q9" s="17">
        <v>704</v>
      </c>
      <c r="R9" s="18" t="s">
        <v>27</v>
      </c>
      <c r="S9" s="85">
        <v>40</v>
      </c>
      <c r="T9" s="44"/>
      <c r="U9" s="85">
        <v>113</v>
      </c>
      <c r="V9" s="85">
        <v>0</v>
      </c>
      <c r="W9" s="19">
        <v>52</v>
      </c>
      <c r="X9" s="20">
        <v>61</v>
      </c>
      <c r="Y9" s="2"/>
    </row>
    <row r="10" spans="1:25" ht="12.75" customHeight="1">
      <c r="A10" s="23" t="s">
        <v>178</v>
      </c>
      <c r="B10" s="18" t="s">
        <v>28</v>
      </c>
      <c r="C10" s="85">
        <v>681</v>
      </c>
      <c r="D10" s="85">
        <v>1</v>
      </c>
      <c r="E10" s="85">
        <v>1960</v>
      </c>
      <c r="F10" s="85">
        <v>0</v>
      </c>
      <c r="G10" s="85">
        <v>944</v>
      </c>
      <c r="H10" s="107">
        <v>1016</v>
      </c>
      <c r="I10" s="17">
        <v>205</v>
      </c>
      <c r="J10" s="18" t="s">
        <v>29</v>
      </c>
      <c r="K10" s="85">
        <v>194</v>
      </c>
      <c r="L10" s="44">
        <v>3</v>
      </c>
      <c r="M10" s="85">
        <v>520</v>
      </c>
      <c r="N10" s="85">
        <v>2</v>
      </c>
      <c r="O10" s="19">
        <v>253</v>
      </c>
      <c r="P10" s="20">
        <v>267</v>
      </c>
      <c r="Q10" s="17">
        <v>705</v>
      </c>
      <c r="R10" s="18" t="s">
        <v>30</v>
      </c>
      <c r="S10" s="85">
        <v>48</v>
      </c>
      <c r="T10" s="44"/>
      <c r="U10" s="85">
        <v>191</v>
      </c>
      <c r="V10" s="85">
        <v>1</v>
      </c>
      <c r="W10" s="19">
        <v>94</v>
      </c>
      <c r="X10" s="20">
        <v>97</v>
      </c>
      <c r="Y10" s="2"/>
    </row>
    <row r="11" spans="1:25" ht="12.75" customHeight="1">
      <c r="A11" s="23" t="s">
        <v>178</v>
      </c>
      <c r="B11" s="18" t="s">
        <v>31</v>
      </c>
      <c r="C11" s="85">
        <v>407</v>
      </c>
      <c r="D11" s="85">
        <v>-1</v>
      </c>
      <c r="E11" s="85">
        <v>1372</v>
      </c>
      <c r="F11" s="85">
        <v>-5</v>
      </c>
      <c r="G11" s="85">
        <v>666</v>
      </c>
      <c r="H11" s="107">
        <v>706</v>
      </c>
      <c r="I11" s="17">
        <v>206</v>
      </c>
      <c r="J11" s="18" t="s">
        <v>32</v>
      </c>
      <c r="K11" s="85">
        <v>270</v>
      </c>
      <c r="L11" s="44">
        <v>1</v>
      </c>
      <c r="M11" s="85">
        <v>810</v>
      </c>
      <c r="N11" s="85">
        <v>0</v>
      </c>
      <c r="O11" s="19">
        <v>389</v>
      </c>
      <c r="P11" s="20">
        <v>421</v>
      </c>
      <c r="Q11" s="17">
        <v>706</v>
      </c>
      <c r="R11" s="18" t="s">
        <v>33</v>
      </c>
      <c r="S11" s="85">
        <v>149</v>
      </c>
      <c r="T11" s="44">
        <v>-1</v>
      </c>
      <c r="U11" s="85">
        <v>457</v>
      </c>
      <c r="V11" s="85">
        <v>0</v>
      </c>
      <c r="W11" s="19">
        <v>217</v>
      </c>
      <c r="X11" s="20">
        <v>240</v>
      </c>
      <c r="Y11" s="2"/>
    </row>
    <row r="12" spans="1:25" ht="12.75" customHeight="1">
      <c r="A12" s="23" t="s">
        <v>179</v>
      </c>
      <c r="B12" s="18" t="s">
        <v>34</v>
      </c>
      <c r="C12" s="85">
        <v>64</v>
      </c>
      <c r="D12" s="85">
        <v>0</v>
      </c>
      <c r="E12" s="85">
        <v>125</v>
      </c>
      <c r="F12" s="85">
        <v>0</v>
      </c>
      <c r="G12" s="85">
        <v>59</v>
      </c>
      <c r="H12" s="107">
        <v>66</v>
      </c>
      <c r="I12" s="17">
        <v>207</v>
      </c>
      <c r="J12" s="18" t="s">
        <v>35</v>
      </c>
      <c r="K12" s="85">
        <v>77</v>
      </c>
      <c r="L12" s="44">
        <v>1</v>
      </c>
      <c r="M12" s="85">
        <v>266</v>
      </c>
      <c r="N12" s="85">
        <v>2</v>
      </c>
      <c r="O12" s="19">
        <v>125</v>
      </c>
      <c r="P12" s="20">
        <v>141</v>
      </c>
      <c r="Q12" s="17">
        <v>707</v>
      </c>
      <c r="R12" s="18" t="s">
        <v>36</v>
      </c>
      <c r="S12" s="85">
        <v>24</v>
      </c>
      <c r="T12" s="44"/>
      <c r="U12" s="85">
        <v>78</v>
      </c>
      <c r="V12" s="85">
        <v>0</v>
      </c>
      <c r="W12" s="19">
        <v>37</v>
      </c>
      <c r="X12" s="20">
        <v>41</v>
      </c>
      <c r="Y12" s="2"/>
    </row>
    <row r="13" spans="1:25" ht="12.75" customHeight="1">
      <c r="A13" s="23" t="s">
        <v>180</v>
      </c>
      <c r="B13" s="18" t="s">
        <v>37</v>
      </c>
      <c r="C13" s="85">
        <v>304</v>
      </c>
      <c r="D13" s="85">
        <v>1</v>
      </c>
      <c r="E13" s="85">
        <v>966</v>
      </c>
      <c r="F13" s="85">
        <v>0</v>
      </c>
      <c r="G13" s="85">
        <v>477</v>
      </c>
      <c r="H13" s="107">
        <v>489</v>
      </c>
      <c r="I13" s="17">
        <v>208</v>
      </c>
      <c r="J13" s="18" t="s">
        <v>38</v>
      </c>
      <c r="K13" s="85">
        <v>152</v>
      </c>
      <c r="L13" s="44"/>
      <c r="M13" s="85">
        <v>456</v>
      </c>
      <c r="N13" s="85">
        <v>0</v>
      </c>
      <c r="O13" s="19">
        <v>226</v>
      </c>
      <c r="P13" s="20">
        <v>230</v>
      </c>
      <c r="Q13" s="17">
        <v>708</v>
      </c>
      <c r="R13" s="18" t="s">
        <v>39</v>
      </c>
      <c r="S13" s="85">
        <v>40</v>
      </c>
      <c r="T13" s="44"/>
      <c r="U13" s="85">
        <v>123</v>
      </c>
      <c r="V13" s="85">
        <v>0</v>
      </c>
      <c r="W13" s="19">
        <v>61</v>
      </c>
      <c r="X13" s="20">
        <v>62</v>
      </c>
      <c r="Y13" s="2"/>
    </row>
    <row r="14" spans="1:25" ht="12.75" customHeight="1">
      <c r="A14" s="23" t="s">
        <v>181</v>
      </c>
      <c r="B14" s="18" t="s">
        <v>40</v>
      </c>
      <c r="C14" s="85">
        <v>941</v>
      </c>
      <c r="D14" s="85">
        <v>-2</v>
      </c>
      <c r="E14" s="85">
        <v>2934</v>
      </c>
      <c r="F14" s="85">
        <v>-2</v>
      </c>
      <c r="G14" s="85">
        <v>1419</v>
      </c>
      <c r="H14" s="107">
        <v>1515</v>
      </c>
      <c r="I14" s="17">
        <v>209</v>
      </c>
      <c r="J14" s="18" t="s">
        <v>41</v>
      </c>
      <c r="K14" s="85">
        <v>120</v>
      </c>
      <c r="L14" s="44"/>
      <c r="M14" s="85">
        <v>391</v>
      </c>
      <c r="N14" s="85">
        <v>-2</v>
      </c>
      <c r="O14" s="19">
        <v>198</v>
      </c>
      <c r="P14" s="20">
        <v>193</v>
      </c>
      <c r="Q14" s="17">
        <v>709</v>
      </c>
      <c r="R14" s="18" t="s">
        <v>42</v>
      </c>
      <c r="S14" s="85">
        <v>86</v>
      </c>
      <c r="T14" s="44">
        <v>1</v>
      </c>
      <c r="U14" s="85">
        <v>302</v>
      </c>
      <c r="V14" s="85">
        <v>-2</v>
      </c>
      <c r="W14" s="19">
        <v>150</v>
      </c>
      <c r="X14" s="20">
        <v>152</v>
      </c>
      <c r="Y14" s="2"/>
    </row>
    <row r="15" spans="1:25" ht="12.75" customHeight="1">
      <c r="A15" s="23" t="s">
        <v>181</v>
      </c>
      <c r="B15" s="18" t="s">
        <v>43</v>
      </c>
      <c r="C15" s="85">
        <v>815</v>
      </c>
      <c r="D15" s="85">
        <v>-3</v>
      </c>
      <c r="E15" s="85">
        <v>2215</v>
      </c>
      <c r="F15" s="85">
        <v>-7</v>
      </c>
      <c r="G15" s="85">
        <v>1049</v>
      </c>
      <c r="H15" s="107">
        <v>1166</v>
      </c>
      <c r="I15" s="24"/>
      <c r="J15" s="25"/>
      <c r="K15" s="44"/>
      <c r="L15" s="44"/>
      <c r="M15" s="44"/>
      <c r="N15" s="44"/>
      <c r="O15" s="44"/>
      <c r="P15" s="45"/>
      <c r="Q15" s="17">
        <v>710</v>
      </c>
      <c r="R15" s="18" t="s">
        <v>44</v>
      </c>
      <c r="S15" s="85">
        <v>48</v>
      </c>
      <c r="T15" s="44">
        <v>-1</v>
      </c>
      <c r="U15" s="85">
        <v>178</v>
      </c>
      <c r="V15" s="85">
        <v>-1</v>
      </c>
      <c r="W15" s="19">
        <v>85</v>
      </c>
      <c r="X15" s="20">
        <v>93</v>
      </c>
      <c r="Y15" s="2"/>
    </row>
    <row r="16" spans="1:25" ht="12.75" customHeight="1">
      <c r="A16" s="26" t="s">
        <v>182</v>
      </c>
      <c r="B16" s="27" t="s">
        <v>45</v>
      </c>
      <c r="C16" s="108">
        <v>438</v>
      </c>
      <c r="D16" s="108">
        <v>-1</v>
      </c>
      <c r="E16" s="108">
        <v>1040</v>
      </c>
      <c r="F16" s="108">
        <v>-4</v>
      </c>
      <c r="G16" s="108">
        <v>489</v>
      </c>
      <c r="H16" s="109">
        <v>551</v>
      </c>
      <c r="I16" s="28"/>
      <c r="J16" s="29"/>
      <c r="K16" s="95"/>
      <c r="L16" s="95"/>
      <c r="M16" s="95"/>
      <c r="N16" s="95"/>
      <c r="O16" s="95"/>
      <c r="P16" s="96"/>
      <c r="Q16" s="17">
        <v>711</v>
      </c>
      <c r="R16" s="18" t="s">
        <v>46</v>
      </c>
      <c r="S16" s="85">
        <v>124</v>
      </c>
      <c r="T16" s="44">
        <v>-1</v>
      </c>
      <c r="U16" s="85">
        <v>352</v>
      </c>
      <c r="V16" s="85">
        <v>-1</v>
      </c>
      <c r="W16" s="19">
        <v>174</v>
      </c>
      <c r="X16" s="20">
        <v>178</v>
      </c>
      <c r="Y16" s="2"/>
    </row>
    <row r="17" spans="1:25" ht="12.75" customHeight="1">
      <c r="A17" s="32"/>
      <c r="B17" s="33"/>
      <c r="C17" s="34"/>
      <c r="D17" s="34"/>
      <c r="E17" s="34"/>
      <c r="F17" s="34"/>
      <c r="G17" s="34"/>
      <c r="H17" s="35"/>
      <c r="I17" s="15"/>
      <c r="J17" s="12" t="s">
        <v>47</v>
      </c>
      <c r="K17" s="93">
        <v>681</v>
      </c>
      <c r="L17" s="93">
        <v>1</v>
      </c>
      <c r="M17" s="93">
        <v>1960</v>
      </c>
      <c r="N17" s="93">
        <v>0</v>
      </c>
      <c r="O17" s="93">
        <v>944</v>
      </c>
      <c r="P17" s="94">
        <v>1016</v>
      </c>
      <c r="Q17" s="17">
        <v>712</v>
      </c>
      <c r="R17" s="18" t="s">
        <v>48</v>
      </c>
      <c r="S17" s="85">
        <v>175</v>
      </c>
      <c r="T17" s="44"/>
      <c r="U17" s="85">
        <v>599</v>
      </c>
      <c r="V17" s="85">
        <v>0</v>
      </c>
      <c r="W17" s="19">
        <v>282</v>
      </c>
      <c r="X17" s="20">
        <v>317</v>
      </c>
      <c r="Y17" s="2"/>
    </row>
    <row r="18" spans="1:25" ht="12.75" customHeight="1">
      <c r="A18" s="36"/>
      <c r="B18" s="37"/>
      <c r="C18" s="38"/>
      <c r="D18" s="38"/>
      <c r="E18" s="38"/>
      <c r="F18" s="38"/>
      <c r="G18" s="38"/>
      <c r="H18" s="39"/>
      <c r="I18" s="40">
        <v>301</v>
      </c>
      <c r="J18" s="18" t="s">
        <v>49</v>
      </c>
      <c r="K18" s="85">
        <v>44</v>
      </c>
      <c r="L18" s="44">
        <v>1</v>
      </c>
      <c r="M18" s="85">
        <v>129</v>
      </c>
      <c r="N18" s="85">
        <v>-1</v>
      </c>
      <c r="O18" s="19">
        <v>61</v>
      </c>
      <c r="P18" s="20">
        <v>68</v>
      </c>
      <c r="Q18" s="41"/>
      <c r="R18" s="25"/>
      <c r="S18" s="44"/>
      <c r="T18" s="44"/>
      <c r="U18" s="44"/>
      <c r="V18" s="44"/>
      <c r="W18" s="44"/>
      <c r="X18" s="45"/>
      <c r="Y18" s="2"/>
    </row>
    <row r="19" spans="1:25" ht="12.75" customHeight="1">
      <c r="A19" s="42"/>
      <c r="B19" s="12" t="s">
        <v>50</v>
      </c>
      <c r="C19" s="93">
        <v>2784</v>
      </c>
      <c r="D19" s="93">
        <v>2</v>
      </c>
      <c r="E19" s="93">
        <v>7316</v>
      </c>
      <c r="F19" s="93">
        <v>-14</v>
      </c>
      <c r="G19" s="93">
        <v>3585</v>
      </c>
      <c r="H19" s="94">
        <v>3731</v>
      </c>
      <c r="I19" s="40">
        <v>302</v>
      </c>
      <c r="J19" s="18" t="s">
        <v>51</v>
      </c>
      <c r="K19" s="85">
        <v>75</v>
      </c>
      <c r="L19" s="44">
        <v>1</v>
      </c>
      <c r="M19" s="85">
        <v>244</v>
      </c>
      <c r="N19" s="85">
        <v>2</v>
      </c>
      <c r="O19" s="19">
        <v>118</v>
      </c>
      <c r="P19" s="20">
        <v>126</v>
      </c>
      <c r="Q19" s="43"/>
      <c r="R19" s="29"/>
      <c r="S19" s="95"/>
      <c r="T19" s="95"/>
      <c r="U19" s="95"/>
      <c r="V19" s="95"/>
      <c r="W19" s="95"/>
      <c r="X19" s="96"/>
      <c r="Y19" s="2"/>
    </row>
    <row r="20" spans="1:25" ht="12.75" customHeight="1">
      <c r="A20" s="17" t="s">
        <v>188</v>
      </c>
      <c r="B20" s="18" t="s">
        <v>53</v>
      </c>
      <c r="C20" s="85">
        <v>99</v>
      </c>
      <c r="D20" s="44"/>
      <c r="E20" s="85">
        <v>271</v>
      </c>
      <c r="F20" s="85">
        <v>1</v>
      </c>
      <c r="G20" s="44">
        <v>109</v>
      </c>
      <c r="H20" s="45">
        <v>162</v>
      </c>
      <c r="I20" s="40">
        <v>303</v>
      </c>
      <c r="J20" s="18" t="s">
        <v>54</v>
      </c>
      <c r="K20" s="85">
        <v>55</v>
      </c>
      <c r="L20" s="44"/>
      <c r="M20" s="85">
        <v>164</v>
      </c>
      <c r="N20" s="85">
        <v>0</v>
      </c>
      <c r="O20" s="19">
        <v>75</v>
      </c>
      <c r="P20" s="20">
        <v>89</v>
      </c>
      <c r="Q20" s="15"/>
      <c r="R20" s="12" t="s">
        <v>55</v>
      </c>
      <c r="S20" s="93">
        <v>815</v>
      </c>
      <c r="T20" s="93">
        <v>-3</v>
      </c>
      <c r="U20" s="93">
        <v>2215</v>
      </c>
      <c r="V20" s="93">
        <v>-7</v>
      </c>
      <c r="W20" s="93">
        <v>1049</v>
      </c>
      <c r="X20" s="94">
        <v>1166</v>
      </c>
      <c r="Y20" s="2"/>
    </row>
    <row r="21" spans="1:25" ht="12.75" customHeight="1">
      <c r="A21" s="17" t="s">
        <v>189</v>
      </c>
      <c r="B21" s="18" t="s">
        <v>57</v>
      </c>
      <c r="C21" s="85">
        <v>350</v>
      </c>
      <c r="D21" s="44">
        <v>-1</v>
      </c>
      <c r="E21" s="85">
        <v>964</v>
      </c>
      <c r="F21" s="85">
        <v>-5</v>
      </c>
      <c r="G21" s="44">
        <v>460</v>
      </c>
      <c r="H21" s="45">
        <v>504</v>
      </c>
      <c r="I21" s="40">
        <v>304</v>
      </c>
      <c r="J21" s="18" t="s">
        <v>58</v>
      </c>
      <c r="K21" s="85">
        <v>52</v>
      </c>
      <c r="L21" s="44">
        <v>-1</v>
      </c>
      <c r="M21" s="85">
        <v>159</v>
      </c>
      <c r="N21" s="85">
        <v>-1</v>
      </c>
      <c r="O21" s="19">
        <v>83</v>
      </c>
      <c r="P21" s="20">
        <v>76</v>
      </c>
      <c r="Q21" s="17">
        <v>801</v>
      </c>
      <c r="R21" s="18" t="s">
        <v>59</v>
      </c>
      <c r="S21" s="85">
        <v>97</v>
      </c>
      <c r="T21" s="44"/>
      <c r="U21" s="85">
        <v>306</v>
      </c>
      <c r="V21" s="85">
        <v>0</v>
      </c>
      <c r="W21" s="19">
        <v>148</v>
      </c>
      <c r="X21" s="20">
        <v>158</v>
      </c>
      <c r="Y21" s="2"/>
    </row>
    <row r="22" spans="1:25" ht="12.75" customHeight="1">
      <c r="A22" s="17" t="s">
        <v>190</v>
      </c>
      <c r="B22" s="18" t="s">
        <v>61</v>
      </c>
      <c r="C22" s="85">
        <v>242</v>
      </c>
      <c r="D22" s="44">
        <v>2</v>
      </c>
      <c r="E22" s="85">
        <v>600</v>
      </c>
      <c r="F22" s="85">
        <v>2</v>
      </c>
      <c r="G22" s="44">
        <v>304</v>
      </c>
      <c r="H22" s="45">
        <v>296</v>
      </c>
      <c r="I22" s="40">
        <v>305</v>
      </c>
      <c r="J22" s="18" t="s">
        <v>62</v>
      </c>
      <c r="K22" s="85">
        <v>52</v>
      </c>
      <c r="L22" s="44"/>
      <c r="M22" s="85">
        <v>143</v>
      </c>
      <c r="N22" s="85">
        <v>0</v>
      </c>
      <c r="O22" s="19">
        <v>71</v>
      </c>
      <c r="P22" s="20">
        <v>72</v>
      </c>
      <c r="Q22" s="17">
        <v>802</v>
      </c>
      <c r="R22" s="18" t="s">
        <v>63</v>
      </c>
      <c r="S22" s="85">
        <v>29</v>
      </c>
      <c r="T22" s="44">
        <v>-1</v>
      </c>
      <c r="U22" s="85">
        <v>81</v>
      </c>
      <c r="V22" s="85">
        <v>-1</v>
      </c>
      <c r="W22" s="19">
        <v>39</v>
      </c>
      <c r="X22" s="20">
        <v>42</v>
      </c>
      <c r="Y22" s="2"/>
    </row>
    <row r="23" spans="1:25" ht="12.75" customHeight="1">
      <c r="A23" s="17" t="s">
        <v>191</v>
      </c>
      <c r="B23" s="18" t="s">
        <v>65</v>
      </c>
      <c r="C23" s="85">
        <v>50</v>
      </c>
      <c r="D23" s="44"/>
      <c r="E23" s="85">
        <v>133</v>
      </c>
      <c r="F23" s="85">
        <v>-1</v>
      </c>
      <c r="G23" s="44">
        <v>64</v>
      </c>
      <c r="H23" s="45">
        <v>69</v>
      </c>
      <c r="I23" s="40">
        <v>306</v>
      </c>
      <c r="J23" s="18" t="s">
        <v>66</v>
      </c>
      <c r="K23" s="85">
        <v>109</v>
      </c>
      <c r="L23" s="44"/>
      <c r="M23" s="85">
        <v>342</v>
      </c>
      <c r="N23" s="85">
        <v>0</v>
      </c>
      <c r="O23" s="19">
        <v>170</v>
      </c>
      <c r="P23" s="20">
        <v>172</v>
      </c>
      <c r="Q23" s="17">
        <v>803</v>
      </c>
      <c r="R23" s="18" t="s">
        <v>67</v>
      </c>
      <c r="S23" s="85">
        <v>37</v>
      </c>
      <c r="T23" s="44"/>
      <c r="U23" s="85">
        <v>117</v>
      </c>
      <c r="V23" s="85">
        <v>1</v>
      </c>
      <c r="W23" s="19">
        <v>59</v>
      </c>
      <c r="X23" s="20">
        <v>58</v>
      </c>
      <c r="Y23" s="2"/>
    </row>
    <row r="24" spans="1:25" ht="12.75" customHeight="1">
      <c r="A24" s="17" t="s">
        <v>192</v>
      </c>
      <c r="B24" s="18" t="s">
        <v>69</v>
      </c>
      <c r="C24" s="85">
        <v>86</v>
      </c>
      <c r="D24" s="44">
        <v>1</v>
      </c>
      <c r="E24" s="85">
        <v>190</v>
      </c>
      <c r="F24" s="85">
        <v>0</v>
      </c>
      <c r="G24" s="44">
        <v>87</v>
      </c>
      <c r="H24" s="45">
        <v>103</v>
      </c>
      <c r="I24" s="40">
        <v>307</v>
      </c>
      <c r="J24" s="18" t="s">
        <v>70</v>
      </c>
      <c r="K24" s="85">
        <v>67</v>
      </c>
      <c r="L24" s="44"/>
      <c r="M24" s="85">
        <v>160</v>
      </c>
      <c r="N24" s="85">
        <v>0</v>
      </c>
      <c r="O24" s="19">
        <v>74</v>
      </c>
      <c r="P24" s="20">
        <v>86</v>
      </c>
      <c r="Q24" s="17">
        <v>804</v>
      </c>
      <c r="R24" s="18" t="s">
        <v>71</v>
      </c>
      <c r="S24" s="85">
        <v>23</v>
      </c>
      <c r="T24" s="44"/>
      <c r="U24" s="85">
        <v>63</v>
      </c>
      <c r="V24" s="85">
        <v>0</v>
      </c>
      <c r="W24" s="19">
        <v>29</v>
      </c>
      <c r="X24" s="20">
        <v>34</v>
      </c>
      <c r="Y24" s="2"/>
    </row>
    <row r="25" spans="1:25" ht="12.75" customHeight="1">
      <c r="A25" s="17" t="s">
        <v>193</v>
      </c>
      <c r="B25" s="18" t="s">
        <v>73</v>
      </c>
      <c r="C25" s="85">
        <v>111</v>
      </c>
      <c r="D25" s="44">
        <v>-2</v>
      </c>
      <c r="E25" s="85">
        <v>262</v>
      </c>
      <c r="F25" s="85">
        <v>-3</v>
      </c>
      <c r="G25" s="44">
        <v>131</v>
      </c>
      <c r="H25" s="45">
        <v>131</v>
      </c>
      <c r="I25" s="40">
        <v>308</v>
      </c>
      <c r="J25" s="18" t="s">
        <v>74</v>
      </c>
      <c r="K25" s="85">
        <v>30</v>
      </c>
      <c r="L25" s="44"/>
      <c r="M25" s="85">
        <v>84</v>
      </c>
      <c r="N25" s="85">
        <v>0</v>
      </c>
      <c r="O25" s="19">
        <v>43</v>
      </c>
      <c r="P25" s="20">
        <v>41</v>
      </c>
      <c r="Q25" s="17">
        <v>805</v>
      </c>
      <c r="R25" s="18" t="s">
        <v>75</v>
      </c>
      <c r="S25" s="85">
        <v>43</v>
      </c>
      <c r="T25" s="44">
        <v>-2</v>
      </c>
      <c r="U25" s="85">
        <v>132</v>
      </c>
      <c r="V25" s="85">
        <v>-3</v>
      </c>
      <c r="W25" s="19">
        <v>62</v>
      </c>
      <c r="X25" s="20">
        <v>70</v>
      </c>
      <c r="Y25" s="2"/>
    </row>
    <row r="26" spans="1:25" ht="12.75" customHeight="1">
      <c r="A26" s="17" t="s">
        <v>76</v>
      </c>
      <c r="B26" s="18" t="s">
        <v>77</v>
      </c>
      <c r="C26" s="85">
        <v>215</v>
      </c>
      <c r="D26" s="44">
        <v>1</v>
      </c>
      <c r="E26" s="85">
        <v>617</v>
      </c>
      <c r="F26" s="85">
        <v>-1</v>
      </c>
      <c r="G26" s="44">
        <v>304</v>
      </c>
      <c r="H26" s="45">
        <v>313</v>
      </c>
      <c r="I26" s="40">
        <v>309</v>
      </c>
      <c r="J26" s="18" t="s">
        <v>78</v>
      </c>
      <c r="K26" s="85">
        <v>13</v>
      </c>
      <c r="L26" s="44"/>
      <c r="M26" s="85">
        <v>33</v>
      </c>
      <c r="N26" s="85">
        <v>0</v>
      </c>
      <c r="O26" s="19">
        <v>13</v>
      </c>
      <c r="P26" s="20">
        <v>20</v>
      </c>
      <c r="Q26" s="17">
        <v>806</v>
      </c>
      <c r="R26" s="18" t="s">
        <v>79</v>
      </c>
      <c r="S26" s="85">
        <v>35</v>
      </c>
      <c r="T26" s="44"/>
      <c r="U26" s="85">
        <v>107</v>
      </c>
      <c r="V26" s="85">
        <v>0</v>
      </c>
      <c r="W26" s="19">
        <v>51</v>
      </c>
      <c r="X26" s="20">
        <v>56</v>
      </c>
      <c r="Y26" s="2"/>
    </row>
    <row r="27" spans="1:25" ht="12.75" customHeight="1">
      <c r="A27" s="17" t="s">
        <v>80</v>
      </c>
      <c r="B27" s="18" t="s">
        <v>81</v>
      </c>
      <c r="C27" s="85">
        <v>393</v>
      </c>
      <c r="D27" s="44">
        <v>4</v>
      </c>
      <c r="E27" s="85">
        <v>1109</v>
      </c>
      <c r="F27" s="85">
        <v>8</v>
      </c>
      <c r="G27" s="44">
        <v>569</v>
      </c>
      <c r="H27" s="45">
        <v>540</v>
      </c>
      <c r="I27" s="40">
        <v>310</v>
      </c>
      <c r="J27" s="18" t="s">
        <v>82</v>
      </c>
      <c r="K27" s="85">
        <v>153</v>
      </c>
      <c r="L27" s="44"/>
      <c r="M27" s="85">
        <v>427</v>
      </c>
      <c r="N27" s="85">
        <v>0</v>
      </c>
      <c r="O27" s="19">
        <v>201</v>
      </c>
      <c r="P27" s="20">
        <v>226</v>
      </c>
      <c r="Q27" s="17">
        <v>807</v>
      </c>
      <c r="R27" s="18" t="s">
        <v>83</v>
      </c>
      <c r="S27" s="85">
        <v>29</v>
      </c>
      <c r="T27" s="44"/>
      <c r="U27" s="85">
        <v>105</v>
      </c>
      <c r="V27" s="85">
        <v>-1</v>
      </c>
      <c r="W27" s="19">
        <v>49</v>
      </c>
      <c r="X27" s="20">
        <v>56</v>
      </c>
      <c r="Y27" s="2"/>
    </row>
    <row r="28" spans="1:25" ht="12.75" customHeight="1">
      <c r="A28" s="17" t="s">
        <v>84</v>
      </c>
      <c r="B28" s="18" t="s">
        <v>85</v>
      </c>
      <c r="C28" s="85">
        <v>33</v>
      </c>
      <c r="D28" s="44"/>
      <c r="E28" s="85">
        <v>88</v>
      </c>
      <c r="F28" s="85">
        <v>0</v>
      </c>
      <c r="G28" s="44">
        <v>46</v>
      </c>
      <c r="H28" s="45">
        <v>42</v>
      </c>
      <c r="I28" s="40">
        <v>311</v>
      </c>
      <c r="J28" s="18" t="s">
        <v>86</v>
      </c>
      <c r="K28" s="85">
        <v>31</v>
      </c>
      <c r="L28" s="44"/>
      <c r="M28" s="85">
        <v>75</v>
      </c>
      <c r="N28" s="85">
        <v>0</v>
      </c>
      <c r="O28" s="19">
        <v>35</v>
      </c>
      <c r="P28" s="20">
        <v>40</v>
      </c>
      <c r="Q28" s="17">
        <v>808</v>
      </c>
      <c r="R28" s="18" t="s">
        <v>87</v>
      </c>
      <c r="S28" s="85">
        <v>63</v>
      </c>
      <c r="T28" s="44"/>
      <c r="U28" s="85">
        <v>186</v>
      </c>
      <c r="V28" s="85">
        <v>-3</v>
      </c>
      <c r="W28" s="19">
        <v>95</v>
      </c>
      <c r="X28" s="20">
        <v>91</v>
      </c>
      <c r="Y28" s="2"/>
    </row>
    <row r="29" spans="1:25" ht="12.75" customHeight="1">
      <c r="A29" s="17" t="s">
        <v>88</v>
      </c>
      <c r="B29" s="18" t="s">
        <v>89</v>
      </c>
      <c r="C29" s="85">
        <v>157</v>
      </c>
      <c r="D29" s="44"/>
      <c r="E29" s="85">
        <v>345</v>
      </c>
      <c r="F29" s="85">
        <v>-1</v>
      </c>
      <c r="G29" s="44">
        <v>175</v>
      </c>
      <c r="H29" s="45">
        <v>170</v>
      </c>
      <c r="I29" s="46"/>
      <c r="J29" s="25"/>
      <c r="K29" s="44"/>
      <c r="L29" s="44"/>
      <c r="M29" s="44"/>
      <c r="N29" s="44"/>
      <c r="O29" s="44"/>
      <c r="P29" s="45"/>
      <c r="Q29" s="17">
        <v>809</v>
      </c>
      <c r="R29" s="18" t="s">
        <v>90</v>
      </c>
      <c r="S29" s="85">
        <v>57</v>
      </c>
      <c r="T29" s="44"/>
      <c r="U29" s="85">
        <v>169</v>
      </c>
      <c r="V29" s="85">
        <v>0</v>
      </c>
      <c r="W29" s="19">
        <v>83</v>
      </c>
      <c r="X29" s="20">
        <v>86</v>
      </c>
      <c r="Y29" s="2"/>
    </row>
    <row r="30" spans="1:25" ht="12.75" customHeight="1">
      <c r="A30" s="17" t="s">
        <v>91</v>
      </c>
      <c r="B30" s="18" t="s">
        <v>92</v>
      </c>
      <c r="C30" s="85">
        <v>78</v>
      </c>
      <c r="D30" s="44">
        <v>-1</v>
      </c>
      <c r="E30" s="85">
        <v>209</v>
      </c>
      <c r="F30" s="85">
        <v>-1</v>
      </c>
      <c r="G30" s="44">
        <v>100</v>
      </c>
      <c r="H30" s="45">
        <v>109</v>
      </c>
      <c r="I30" s="47"/>
      <c r="J30" s="29"/>
      <c r="K30" s="95"/>
      <c r="L30" s="95"/>
      <c r="M30" s="95"/>
      <c r="N30" s="95"/>
      <c r="O30" s="95"/>
      <c r="P30" s="96"/>
      <c r="Q30" s="17">
        <v>810</v>
      </c>
      <c r="R30" s="18" t="s">
        <v>93</v>
      </c>
      <c r="S30" s="85">
        <v>32</v>
      </c>
      <c r="T30" s="44">
        <v>-1</v>
      </c>
      <c r="U30" s="85">
        <v>98</v>
      </c>
      <c r="V30" s="85">
        <v>-1</v>
      </c>
      <c r="W30" s="19">
        <v>47</v>
      </c>
      <c r="X30" s="20">
        <v>51</v>
      </c>
      <c r="Y30" s="2"/>
    </row>
    <row r="31" spans="1:25" ht="12.75" customHeight="1">
      <c r="A31" s="17" t="s">
        <v>94</v>
      </c>
      <c r="B31" s="18" t="s">
        <v>95</v>
      </c>
      <c r="C31" s="85">
        <v>194</v>
      </c>
      <c r="D31" s="44"/>
      <c r="E31" s="85">
        <v>515</v>
      </c>
      <c r="F31" s="85">
        <v>-3</v>
      </c>
      <c r="G31" s="44">
        <v>251</v>
      </c>
      <c r="H31" s="45">
        <v>264</v>
      </c>
      <c r="I31" s="15"/>
      <c r="J31" s="12" t="s">
        <v>96</v>
      </c>
      <c r="K31" s="93">
        <v>407</v>
      </c>
      <c r="L31" s="93">
        <v>-1</v>
      </c>
      <c r="M31" s="93">
        <v>1372</v>
      </c>
      <c r="N31" s="93">
        <v>-5</v>
      </c>
      <c r="O31" s="93">
        <v>666</v>
      </c>
      <c r="P31" s="94">
        <v>706</v>
      </c>
      <c r="Q31" s="17">
        <v>811</v>
      </c>
      <c r="R31" s="18" t="s">
        <v>97</v>
      </c>
      <c r="S31" s="85">
        <v>106</v>
      </c>
      <c r="T31" s="44">
        <v>-1</v>
      </c>
      <c r="U31" s="85">
        <v>285</v>
      </c>
      <c r="V31" s="85">
        <v>-1</v>
      </c>
      <c r="W31" s="19">
        <v>137</v>
      </c>
      <c r="X31" s="20">
        <v>148</v>
      </c>
      <c r="Y31" s="2"/>
    </row>
    <row r="32" spans="1:25" ht="12.75" customHeight="1">
      <c r="A32" s="17" t="s">
        <v>98</v>
      </c>
      <c r="B32" s="18" t="s">
        <v>99</v>
      </c>
      <c r="C32" s="85">
        <v>78</v>
      </c>
      <c r="D32" s="44"/>
      <c r="E32" s="85">
        <v>200</v>
      </c>
      <c r="F32" s="85">
        <v>-1</v>
      </c>
      <c r="G32" s="44">
        <v>91</v>
      </c>
      <c r="H32" s="45">
        <v>109</v>
      </c>
      <c r="I32" s="40">
        <v>401</v>
      </c>
      <c r="J32" s="18" t="s">
        <v>100</v>
      </c>
      <c r="K32" s="85">
        <v>79</v>
      </c>
      <c r="L32" s="44"/>
      <c r="M32" s="85">
        <v>253</v>
      </c>
      <c r="N32" s="85">
        <v>1</v>
      </c>
      <c r="O32" s="19">
        <v>120</v>
      </c>
      <c r="P32" s="20">
        <v>133</v>
      </c>
      <c r="Q32" s="17">
        <v>812</v>
      </c>
      <c r="R32" s="18" t="s">
        <v>101</v>
      </c>
      <c r="S32" s="85">
        <v>264</v>
      </c>
      <c r="T32" s="44">
        <v>2</v>
      </c>
      <c r="U32" s="85">
        <v>566</v>
      </c>
      <c r="V32" s="85">
        <v>2</v>
      </c>
      <c r="W32" s="19">
        <v>250</v>
      </c>
      <c r="X32" s="20">
        <v>316</v>
      </c>
      <c r="Y32" s="2"/>
    </row>
    <row r="33" spans="1:25" ht="12.75" customHeight="1">
      <c r="A33" s="17" t="s">
        <v>102</v>
      </c>
      <c r="B33" s="18" t="s">
        <v>103</v>
      </c>
      <c r="C33" s="85">
        <v>99</v>
      </c>
      <c r="D33" s="44">
        <v>-2</v>
      </c>
      <c r="E33" s="85">
        <v>230</v>
      </c>
      <c r="F33" s="85">
        <v>-3</v>
      </c>
      <c r="G33" s="44">
        <v>111</v>
      </c>
      <c r="H33" s="45">
        <v>119</v>
      </c>
      <c r="I33" s="40">
        <v>402</v>
      </c>
      <c r="J33" s="18" t="s">
        <v>104</v>
      </c>
      <c r="K33" s="85">
        <v>32</v>
      </c>
      <c r="L33" s="44">
        <v>-1</v>
      </c>
      <c r="M33" s="85">
        <v>119</v>
      </c>
      <c r="N33" s="85">
        <v>-1</v>
      </c>
      <c r="O33" s="19">
        <v>55</v>
      </c>
      <c r="P33" s="20">
        <v>64</v>
      </c>
      <c r="Q33" s="41"/>
      <c r="R33" s="25"/>
      <c r="S33" s="44"/>
      <c r="T33" s="44"/>
      <c r="U33" s="44"/>
      <c r="V33" s="44"/>
      <c r="W33" s="44"/>
      <c r="X33" s="45"/>
      <c r="Y33" s="2"/>
    </row>
    <row r="34" spans="1:25" ht="12.75" customHeight="1">
      <c r="A34" s="17" t="s">
        <v>105</v>
      </c>
      <c r="B34" s="18" t="s">
        <v>106</v>
      </c>
      <c r="C34" s="85">
        <v>121</v>
      </c>
      <c r="D34" s="44"/>
      <c r="E34" s="85">
        <v>339</v>
      </c>
      <c r="F34" s="85">
        <v>0</v>
      </c>
      <c r="G34" s="44">
        <v>155</v>
      </c>
      <c r="H34" s="45">
        <v>184</v>
      </c>
      <c r="I34" s="40">
        <v>404</v>
      </c>
      <c r="J34" s="18" t="s">
        <v>107</v>
      </c>
      <c r="K34" s="85">
        <v>31</v>
      </c>
      <c r="L34" s="44"/>
      <c r="M34" s="85">
        <v>119</v>
      </c>
      <c r="N34" s="85">
        <v>0</v>
      </c>
      <c r="O34" s="19">
        <v>60</v>
      </c>
      <c r="P34" s="20">
        <v>59</v>
      </c>
      <c r="Q34" s="48"/>
      <c r="R34" s="29"/>
      <c r="S34" s="95"/>
      <c r="T34" s="95"/>
      <c r="U34" s="95"/>
      <c r="V34" s="95"/>
      <c r="W34" s="95"/>
      <c r="X34" s="96"/>
      <c r="Y34" s="2"/>
    </row>
    <row r="35" spans="1:25" ht="12.75" customHeight="1">
      <c r="A35" s="17" t="s">
        <v>108</v>
      </c>
      <c r="B35" s="18" t="s">
        <v>109</v>
      </c>
      <c r="C35" s="85">
        <v>48</v>
      </c>
      <c r="D35" s="44">
        <v>1</v>
      </c>
      <c r="E35" s="85">
        <v>142</v>
      </c>
      <c r="F35" s="85">
        <v>0</v>
      </c>
      <c r="G35" s="44">
        <v>77</v>
      </c>
      <c r="H35" s="45">
        <v>65</v>
      </c>
      <c r="I35" s="40">
        <v>405</v>
      </c>
      <c r="J35" s="18" t="s">
        <v>110</v>
      </c>
      <c r="K35" s="85">
        <v>48</v>
      </c>
      <c r="L35" s="44"/>
      <c r="M35" s="85">
        <v>130</v>
      </c>
      <c r="N35" s="85">
        <v>-2</v>
      </c>
      <c r="O35" s="19">
        <v>64</v>
      </c>
      <c r="P35" s="20">
        <v>66</v>
      </c>
      <c r="Q35" s="15"/>
      <c r="R35" s="12" t="s">
        <v>111</v>
      </c>
      <c r="S35" s="93">
        <v>438</v>
      </c>
      <c r="T35" s="93">
        <v>-1</v>
      </c>
      <c r="U35" s="93">
        <v>1040</v>
      </c>
      <c r="V35" s="93">
        <v>-4</v>
      </c>
      <c r="W35" s="93">
        <v>489</v>
      </c>
      <c r="X35" s="94">
        <v>551</v>
      </c>
      <c r="Y35" s="2"/>
    </row>
    <row r="36" spans="1:25" ht="12.75" customHeight="1">
      <c r="A36" s="17" t="s">
        <v>112</v>
      </c>
      <c r="B36" s="18" t="s">
        <v>113</v>
      </c>
      <c r="C36" s="85">
        <v>127</v>
      </c>
      <c r="D36" s="44"/>
      <c r="E36" s="85">
        <v>312</v>
      </c>
      <c r="F36" s="85">
        <v>-1</v>
      </c>
      <c r="G36" s="44">
        <v>147</v>
      </c>
      <c r="H36" s="45">
        <v>165</v>
      </c>
      <c r="I36" s="40">
        <v>406</v>
      </c>
      <c r="J36" s="18" t="s">
        <v>114</v>
      </c>
      <c r="K36" s="85">
        <v>67</v>
      </c>
      <c r="L36" s="44"/>
      <c r="M36" s="85">
        <v>231</v>
      </c>
      <c r="N36" s="85">
        <v>-1</v>
      </c>
      <c r="O36" s="19">
        <v>119</v>
      </c>
      <c r="P36" s="20">
        <v>112</v>
      </c>
      <c r="Q36" s="49">
        <v>901</v>
      </c>
      <c r="R36" s="50" t="s">
        <v>115</v>
      </c>
      <c r="S36" s="85">
        <v>80</v>
      </c>
      <c r="T36" s="44">
        <v>-1</v>
      </c>
      <c r="U36" s="85">
        <v>181</v>
      </c>
      <c r="V36" s="85">
        <v>-2</v>
      </c>
      <c r="W36" s="19">
        <v>86</v>
      </c>
      <c r="X36" s="20">
        <v>95</v>
      </c>
      <c r="Y36" s="2"/>
    </row>
    <row r="37" spans="1:24" ht="12.75" customHeight="1">
      <c r="A37" s="17" t="s">
        <v>116</v>
      </c>
      <c r="B37" s="18" t="s">
        <v>117</v>
      </c>
      <c r="C37" s="85">
        <v>13</v>
      </c>
      <c r="D37" s="44"/>
      <c r="E37" s="85">
        <v>28</v>
      </c>
      <c r="F37" s="85">
        <v>0</v>
      </c>
      <c r="G37" s="19">
        <v>14</v>
      </c>
      <c r="H37" s="20">
        <v>14</v>
      </c>
      <c r="I37" s="40">
        <v>407</v>
      </c>
      <c r="J37" s="18" t="s">
        <v>118</v>
      </c>
      <c r="K37" s="85">
        <v>69</v>
      </c>
      <c r="L37" s="44"/>
      <c r="M37" s="85">
        <v>266</v>
      </c>
      <c r="N37" s="85">
        <v>0</v>
      </c>
      <c r="O37" s="19">
        <v>128</v>
      </c>
      <c r="P37" s="20">
        <v>138</v>
      </c>
      <c r="Q37" s="49">
        <v>904</v>
      </c>
      <c r="R37" s="50" t="s">
        <v>119</v>
      </c>
      <c r="S37" s="85">
        <v>26</v>
      </c>
      <c r="T37" s="44">
        <v>-1</v>
      </c>
      <c r="U37" s="85">
        <v>70</v>
      </c>
      <c r="V37" s="85">
        <v>-1</v>
      </c>
      <c r="W37" s="19">
        <v>35</v>
      </c>
      <c r="X37" s="20">
        <v>35</v>
      </c>
    </row>
    <row r="38" spans="1:24" ht="12.75" customHeight="1">
      <c r="A38" s="17" t="s">
        <v>120</v>
      </c>
      <c r="B38" s="18" t="s">
        <v>121</v>
      </c>
      <c r="C38" s="85">
        <v>1</v>
      </c>
      <c r="D38" s="44"/>
      <c r="E38" s="85">
        <v>3</v>
      </c>
      <c r="F38" s="85">
        <v>0</v>
      </c>
      <c r="G38" s="19">
        <v>1</v>
      </c>
      <c r="H38" s="20">
        <v>2</v>
      </c>
      <c r="I38" s="40">
        <v>408</v>
      </c>
      <c r="J38" s="18" t="s">
        <v>29</v>
      </c>
      <c r="K38" s="85">
        <v>14</v>
      </c>
      <c r="L38" s="44"/>
      <c r="M38" s="85">
        <v>48</v>
      </c>
      <c r="N38" s="85">
        <v>-1</v>
      </c>
      <c r="O38" s="19">
        <v>25</v>
      </c>
      <c r="P38" s="20">
        <v>23</v>
      </c>
      <c r="Q38" s="49">
        <v>905</v>
      </c>
      <c r="R38" s="50" t="s">
        <v>122</v>
      </c>
      <c r="S38" s="85">
        <v>71</v>
      </c>
      <c r="T38" s="44">
        <v>1</v>
      </c>
      <c r="U38" s="85">
        <v>187</v>
      </c>
      <c r="V38" s="85">
        <v>0</v>
      </c>
      <c r="W38" s="19">
        <v>82</v>
      </c>
      <c r="X38" s="20">
        <v>105</v>
      </c>
    </row>
    <row r="39" spans="1:24" ht="12.75" customHeight="1">
      <c r="A39" s="17" t="s">
        <v>123</v>
      </c>
      <c r="B39" s="18" t="s">
        <v>124</v>
      </c>
      <c r="C39" s="85">
        <v>10</v>
      </c>
      <c r="D39" s="44"/>
      <c r="E39" s="85">
        <v>31</v>
      </c>
      <c r="F39" s="85">
        <v>0</v>
      </c>
      <c r="G39" s="19">
        <v>18</v>
      </c>
      <c r="H39" s="20">
        <v>13</v>
      </c>
      <c r="I39" s="40">
        <v>409</v>
      </c>
      <c r="J39" s="18" t="s">
        <v>125</v>
      </c>
      <c r="K39" s="85">
        <v>52</v>
      </c>
      <c r="L39" s="44"/>
      <c r="M39" s="85">
        <v>173</v>
      </c>
      <c r="N39" s="85">
        <v>-1</v>
      </c>
      <c r="O39" s="19">
        <v>77</v>
      </c>
      <c r="P39" s="20">
        <v>96</v>
      </c>
      <c r="Q39" s="49">
        <v>908</v>
      </c>
      <c r="R39" s="50" t="s">
        <v>126</v>
      </c>
      <c r="S39" s="85">
        <v>19</v>
      </c>
      <c r="T39" s="44"/>
      <c r="U39" s="85">
        <v>38</v>
      </c>
      <c r="V39" s="85">
        <v>0</v>
      </c>
      <c r="W39" s="19">
        <v>21</v>
      </c>
      <c r="X39" s="20">
        <v>17</v>
      </c>
    </row>
    <row r="40" spans="1:24" ht="12.75" customHeight="1">
      <c r="A40" s="17" t="s">
        <v>127</v>
      </c>
      <c r="B40" s="18" t="s">
        <v>128</v>
      </c>
      <c r="C40" s="85">
        <v>91</v>
      </c>
      <c r="D40" s="44">
        <v>-2</v>
      </c>
      <c r="E40" s="85">
        <v>223</v>
      </c>
      <c r="F40" s="85">
        <v>-6</v>
      </c>
      <c r="G40" s="19">
        <v>111</v>
      </c>
      <c r="H40" s="20">
        <v>112</v>
      </c>
      <c r="I40" s="40">
        <v>410</v>
      </c>
      <c r="J40" s="18" t="s">
        <v>129</v>
      </c>
      <c r="K40" s="85">
        <v>8</v>
      </c>
      <c r="L40" s="44"/>
      <c r="M40" s="85">
        <v>18</v>
      </c>
      <c r="N40" s="85">
        <v>0</v>
      </c>
      <c r="O40" s="19">
        <v>10</v>
      </c>
      <c r="P40" s="20">
        <v>8</v>
      </c>
      <c r="Q40" s="49">
        <v>909</v>
      </c>
      <c r="R40" s="50" t="s">
        <v>130</v>
      </c>
      <c r="S40" s="85">
        <v>129</v>
      </c>
      <c r="T40" s="44"/>
      <c r="U40" s="85">
        <v>314</v>
      </c>
      <c r="V40" s="85">
        <v>0</v>
      </c>
      <c r="W40" s="19">
        <v>152</v>
      </c>
      <c r="X40" s="20">
        <v>162</v>
      </c>
    </row>
    <row r="41" spans="1:24" ht="12.75" customHeight="1">
      <c r="A41" s="17" t="s">
        <v>131</v>
      </c>
      <c r="B41" s="18" t="s">
        <v>132</v>
      </c>
      <c r="C41" s="85">
        <v>73</v>
      </c>
      <c r="D41" s="44">
        <v>1</v>
      </c>
      <c r="E41" s="85">
        <v>157</v>
      </c>
      <c r="F41" s="85">
        <v>1</v>
      </c>
      <c r="G41" s="19">
        <v>81</v>
      </c>
      <c r="H41" s="20">
        <v>76</v>
      </c>
      <c r="I41" s="40">
        <v>412</v>
      </c>
      <c r="J41" s="18" t="s">
        <v>133</v>
      </c>
      <c r="K41" s="85">
        <v>6</v>
      </c>
      <c r="L41" s="44"/>
      <c r="M41" s="85">
        <v>12</v>
      </c>
      <c r="N41" s="85">
        <v>0</v>
      </c>
      <c r="O41" s="19">
        <v>6</v>
      </c>
      <c r="P41" s="20">
        <v>6</v>
      </c>
      <c r="Q41" s="49">
        <v>916</v>
      </c>
      <c r="R41" s="50" t="s">
        <v>134</v>
      </c>
      <c r="S41" s="85">
        <v>28</v>
      </c>
      <c r="T41" s="44"/>
      <c r="U41" s="85">
        <v>67</v>
      </c>
      <c r="V41" s="85">
        <v>-1</v>
      </c>
      <c r="W41" s="19">
        <v>34</v>
      </c>
      <c r="X41" s="20">
        <v>33</v>
      </c>
    </row>
    <row r="42" spans="1:24" ht="12.75" customHeight="1">
      <c r="A42" s="17" t="s">
        <v>135</v>
      </c>
      <c r="B42" s="18" t="s">
        <v>136</v>
      </c>
      <c r="C42" s="85">
        <v>56</v>
      </c>
      <c r="D42" s="44"/>
      <c r="E42" s="85">
        <v>165</v>
      </c>
      <c r="F42" s="85">
        <v>0</v>
      </c>
      <c r="G42" s="19">
        <v>87</v>
      </c>
      <c r="H42" s="20">
        <v>78</v>
      </c>
      <c r="I42" s="40">
        <v>413</v>
      </c>
      <c r="J42" s="18" t="s">
        <v>137</v>
      </c>
      <c r="K42" s="85">
        <v>1</v>
      </c>
      <c r="L42" s="44"/>
      <c r="M42" s="85">
        <v>3</v>
      </c>
      <c r="N42" s="85">
        <v>0</v>
      </c>
      <c r="O42" s="19">
        <v>2</v>
      </c>
      <c r="P42" s="20">
        <v>1</v>
      </c>
      <c r="Q42" s="49">
        <v>917</v>
      </c>
      <c r="R42" s="50" t="s">
        <v>138</v>
      </c>
      <c r="S42" s="85">
        <v>29</v>
      </c>
      <c r="T42" s="44"/>
      <c r="U42" s="85">
        <v>68</v>
      </c>
      <c r="V42" s="85">
        <v>0</v>
      </c>
      <c r="W42" s="19">
        <v>31</v>
      </c>
      <c r="X42" s="20">
        <v>37</v>
      </c>
    </row>
    <row r="43" spans="1:24" ht="12.75" customHeight="1">
      <c r="A43" s="17" t="s">
        <v>139</v>
      </c>
      <c r="B43" s="18" t="s">
        <v>140</v>
      </c>
      <c r="C43" s="85">
        <v>59</v>
      </c>
      <c r="D43" s="44"/>
      <c r="E43" s="85">
        <v>183</v>
      </c>
      <c r="F43" s="85">
        <v>0</v>
      </c>
      <c r="G43" s="19">
        <v>92</v>
      </c>
      <c r="H43" s="20">
        <v>91</v>
      </c>
      <c r="I43" s="46"/>
      <c r="J43" s="25"/>
      <c r="K43" s="44"/>
      <c r="L43" s="44"/>
      <c r="M43" s="44"/>
      <c r="N43" s="44"/>
      <c r="O43" s="44"/>
      <c r="P43" s="45"/>
      <c r="Q43" s="49">
        <v>919</v>
      </c>
      <c r="R43" s="51" t="s">
        <v>194</v>
      </c>
      <c r="S43" s="85">
        <v>56</v>
      </c>
      <c r="T43" s="44"/>
      <c r="U43" s="85">
        <v>115</v>
      </c>
      <c r="V43" s="85">
        <v>0</v>
      </c>
      <c r="W43" s="19">
        <v>48</v>
      </c>
      <c r="X43" s="20">
        <v>67</v>
      </c>
    </row>
    <row r="44" spans="1:24" ht="12.75" customHeight="1">
      <c r="A44" s="24"/>
      <c r="B44" s="25"/>
      <c r="C44" s="44"/>
      <c r="D44" s="44"/>
      <c r="E44" s="44"/>
      <c r="F44" s="44"/>
      <c r="G44" s="44"/>
      <c r="H44" s="45"/>
      <c r="I44" s="47"/>
      <c r="J44" s="29"/>
      <c r="K44" s="95"/>
      <c r="L44" s="95"/>
      <c r="M44" s="95"/>
      <c r="N44" s="95"/>
      <c r="O44" s="95"/>
      <c r="P44" s="96"/>
      <c r="Q44" s="17"/>
      <c r="R44" s="18"/>
      <c r="S44" s="85"/>
      <c r="T44" s="44"/>
      <c r="U44" s="85"/>
      <c r="V44" s="85"/>
      <c r="W44" s="19"/>
      <c r="X44" s="20"/>
    </row>
    <row r="45" spans="1:24" ht="12.75" customHeight="1">
      <c r="A45" s="48"/>
      <c r="B45" s="29"/>
      <c r="C45" s="95"/>
      <c r="D45" s="95"/>
      <c r="E45" s="95"/>
      <c r="F45" s="95"/>
      <c r="G45" s="95"/>
      <c r="H45" s="96"/>
      <c r="I45" s="15"/>
      <c r="J45" s="12" t="s">
        <v>143</v>
      </c>
      <c r="K45" s="93">
        <v>64</v>
      </c>
      <c r="L45" s="93">
        <v>0</v>
      </c>
      <c r="M45" s="93">
        <v>125</v>
      </c>
      <c r="N45" s="93">
        <v>0</v>
      </c>
      <c r="O45" s="93">
        <v>59</v>
      </c>
      <c r="P45" s="94">
        <v>66</v>
      </c>
      <c r="Q45" s="36"/>
      <c r="R45" s="97"/>
      <c r="S45" s="110"/>
      <c r="T45" s="95"/>
      <c r="U45" s="110"/>
      <c r="V45" s="110"/>
      <c r="W45" s="30"/>
      <c r="X45" s="31"/>
    </row>
    <row r="46" spans="1:24" ht="12.75" customHeight="1">
      <c r="A46" s="15"/>
      <c r="B46" s="12" t="s">
        <v>144</v>
      </c>
      <c r="C46" s="93">
        <v>772</v>
      </c>
      <c r="D46" s="93">
        <v>0</v>
      </c>
      <c r="E46" s="93">
        <v>2383</v>
      </c>
      <c r="F46" s="93">
        <v>-7</v>
      </c>
      <c r="G46" s="93">
        <v>1160</v>
      </c>
      <c r="H46" s="94">
        <v>1223</v>
      </c>
      <c r="I46" s="40">
        <v>501</v>
      </c>
      <c r="J46" s="18" t="s">
        <v>145</v>
      </c>
      <c r="K46" s="85">
        <v>35</v>
      </c>
      <c r="L46" s="44"/>
      <c r="M46" s="85">
        <v>75</v>
      </c>
      <c r="N46" s="85">
        <v>0</v>
      </c>
      <c r="O46" s="19">
        <v>36</v>
      </c>
      <c r="P46" s="20">
        <v>39</v>
      </c>
      <c r="Q46" s="42"/>
      <c r="R46" s="98"/>
      <c r="S46" s="111"/>
      <c r="T46" s="99"/>
      <c r="U46" s="111"/>
      <c r="V46" s="111"/>
      <c r="W46" s="56"/>
      <c r="X46" s="57"/>
    </row>
    <row r="47" spans="1:24" ht="12.75" customHeight="1">
      <c r="A47" s="17" t="s">
        <v>195</v>
      </c>
      <c r="B47" s="18" t="s">
        <v>147</v>
      </c>
      <c r="C47" s="85">
        <v>61</v>
      </c>
      <c r="D47" s="44"/>
      <c r="E47" s="85">
        <v>190</v>
      </c>
      <c r="F47" s="85">
        <v>-1</v>
      </c>
      <c r="G47" s="19">
        <v>82</v>
      </c>
      <c r="H47" s="20">
        <v>108</v>
      </c>
      <c r="I47" s="40">
        <v>502</v>
      </c>
      <c r="J47" s="18" t="s">
        <v>148</v>
      </c>
      <c r="K47" s="85">
        <v>11</v>
      </c>
      <c r="L47" s="44"/>
      <c r="M47" s="85">
        <v>20</v>
      </c>
      <c r="N47" s="85">
        <v>0</v>
      </c>
      <c r="O47" s="19">
        <v>10</v>
      </c>
      <c r="P47" s="20">
        <v>10</v>
      </c>
      <c r="Q47" s="63"/>
      <c r="R47" s="100"/>
      <c r="S47" s="112"/>
      <c r="T47" s="101"/>
      <c r="U47" s="112"/>
      <c r="V47" s="112"/>
      <c r="W47" s="60"/>
      <c r="X47" s="61"/>
    </row>
    <row r="48" spans="1:24" ht="12.75" customHeight="1">
      <c r="A48" s="17" t="s">
        <v>196</v>
      </c>
      <c r="B48" s="18" t="s">
        <v>150</v>
      </c>
      <c r="C48" s="85">
        <v>66</v>
      </c>
      <c r="D48" s="44"/>
      <c r="E48" s="85">
        <v>177</v>
      </c>
      <c r="F48" s="85">
        <v>-1</v>
      </c>
      <c r="G48" s="19">
        <v>90</v>
      </c>
      <c r="H48" s="20">
        <v>87</v>
      </c>
      <c r="I48" s="40">
        <v>503</v>
      </c>
      <c r="J48" s="18" t="s">
        <v>151</v>
      </c>
      <c r="K48" s="85">
        <v>11</v>
      </c>
      <c r="L48" s="44"/>
      <c r="M48" s="85">
        <v>16</v>
      </c>
      <c r="N48" s="85">
        <v>0</v>
      </c>
      <c r="O48" s="19">
        <v>9</v>
      </c>
      <c r="P48" s="20">
        <v>7</v>
      </c>
      <c r="Q48" s="63"/>
      <c r="R48" s="64"/>
      <c r="S48" s="112"/>
      <c r="T48" s="101"/>
      <c r="U48" s="112"/>
      <c r="V48" s="112"/>
      <c r="W48" s="60"/>
      <c r="X48" s="61"/>
    </row>
    <row r="49" spans="1:32" s="1" customFormat="1" ht="12.75" customHeight="1">
      <c r="A49" s="17" t="s">
        <v>197</v>
      </c>
      <c r="B49" s="18" t="s">
        <v>153</v>
      </c>
      <c r="C49" s="85">
        <v>41</v>
      </c>
      <c r="D49" s="44"/>
      <c r="E49" s="85">
        <v>114</v>
      </c>
      <c r="F49" s="85">
        <v>-1</v>
      </c>
      <c r="G49" s="19">
        <v>53</v>
      </c>
      <c r="H49" s="20">
        <v>61</v>
      </c>
      <c r="I49" s="40">
        <v>504</v>
      </c>
      <c r="J49" s="18" t="s">
        <v>154</v>
      </c>
      <c r="K49" s="85">
        <v>7</v>
      </c>
      <c r="L49" s="44"/>
      <c r="M49" s="85">
        <v>14</v>
      </c>
      <c r="N49" s="85">
        <v>0</v>
      </c>
      <c r="O49" s="19">
        <v>4</v>
      </c>
      <c r="P49" s="20">
        <v>10</v>
      </c>
      <c r="Q49" s="63"/>
      <c r="R49" s="64"/>
      <c r="S49" s="112"/>
      <c r="T49" s="101"/>
      <c r="U49" s="112"/>
      <c r="V49" s="112"/>
      <c r="W49" s="101"/>
      <c r="X49" s="102"/>
      <c r="Z49" s="2"/>
      <c r="AA49" s="2"/>
      <c r="AB49" s="2"/>
      <c r="AC49" s="2"/>
      <c r="AD49" s="2"/>
      <c r="AE49" s="2"/>
      <c r="AF49" s="2"/>
    </row>
    <row r="50" spans="1:32" s="1" customFormat="1" ht="12.75" customHeight="1">
      <c r="A50" s="17" t="s">
        <v>198</v>
      </c>
      <c r="B50" s="65" t="s">
        <v>156</v>
      </c>
      <c r="C50" s="85">
        <v>37</v>
      </c>
      <c r="D50" s="44"/>
      <c r="E50" s="85">
        <v>116</v>
      </c>
      <c r="F50" s="85">
        <v>0</v>
      </c>
      <c r="G50" s="19">
        <v>54</v>
      </c>
      <c r="H50" s="20">
        <v>62</v>
      </c>
      <c r="I50" s="46"/>
      <c r="J50" s="25"/>
      <c r="K50" s="44"/>
      <c r="L50" s="44"/>
      <c r="M50" s="44"/>
      <c r="N50" s="44"/>
      <c r="O50" s="44"/>
      <c r="P50" s="45"/>
      <c r="Q50" s="63"/>
      <c r="R50" s="64"/>
      <c r="S50" s="112"/>
      <c r="T50" s="101"/>
      <c r="U50" s="112"/>
      <c r="V50" s="112"/>
      <c r="W50" s="101"/>
      <c r="X50" s="102"/>
      <c r="Z50" s="2"/>
      <c r="AA50" s="2"/>
      <c r="AB50" s="2"/>
      <c r="AC50" s="2"/>
      <c r="AD50" s="2"/>
      <c r="AE50" s="2"/>
      <c r="AF50" s="2"/>
    </row>
    <row r="51" spans="1:32" s="1" customFormat="1" ht="12.75" customHeight="1">
      <c r="A51" s="17" t="s">
        <v>199</v>
      </c>
      <c r="B51" s="66" t="s">
        <v>158</v>
      </c>
      <c r="C51" s="85">
        <v>24</v>
      </c>
      <c r="D51" s="44"/>
      <c r="E51" s="85">
        <v>59</v>
      </c>
      <c r="F51" s="85">
        <v>0</v>
      </c>
      <c r="G51" s="19">
        <v>29</v>
      </c>
      <c r="H51" s="20">
        <v>30</v>
      </c>
      <c r="I51" s="47"/>
      <c r="J51" s="29"/>
      <c r="K51" s="95"/>
      <c r="L51" s="95"/>
      <c r="M51" s="95"/>
      <c r="N51" s="95"/>
      <c r="O51" s="95"/>
      <c r="P51" s="96"/>
      <c r="Q51" s="67"/>
      <c r="R51" s="68"/>
      <c r="S51" s="101"/>
      <c r="T51" s="101"/>
      <c r="U51" s="101"/>
      <c r="V51" s="101"/>
      <c r="W51" s="101"/>
      <c r="X51" s="102"/>
      <c r="Z51" s="2"/>
      <c r="AA51" s="2"/>
      <c r="AB51" s="2"/>
      <c r="AC51" s="2"/>
      <c r="AD51" s="2"/>
      <c r="AE51" s="2"/>
      <c r="AF51" s="2"/>
    </row>
    <row r="52" spans="1:32" s="1" customFormat="1" ht="12.75" customHeight="1">
      <c r="A52" s="17" t="s">
        <v>200</v>
      </c>
      <c r="B52" s="18" t="s">
        <v>160</v>
      </c>
      <c r="C52" s="85">
        <v>29</v>
      </c>
      <c r="D52" s="44"/>
      <c r="E52" s="85">
        <v>85</v>
      </c>
      <c r="F52" s="85">
        <v>0</v>
      </c>
      <c r="G52" s="19">
        <v>45</v>
      </c>
      <c r="H52" s="20">
        <v>40</v>
      </c>
      <c r="I52" s="15"/>
      <c r="J52" s="12" t="s">
        <v>161</v>
      </c>
      <c r="K52" s="93">
        <v>304</v>
      </c>
      <c r="L52" s="93">
        <v>1</v>
      </c>
      <c r="M52" s="93">
        <v>966</v>
      </c>
      <c r="N52" s="93">
        <v>0</v>
      </c>
      <c r="O52" s="93">
        <v>477</v>
      </c>
      <c r="P52" s="94">
        <v>489</v>
      </c>
      <c r="Q52" s="67"/>
      <c r="R52" s="68"/>
      <c r="S52" s="101"/>
      <c r="T52" s="101"/>
      <c r="U52" s="101"/>
      <c r="V52" s="101"/>
      <c r="W52" s="101"/>
      <c r="X52" s="102"/>
      <c r="Z52" s="2"/>
      <c r="AA52" s="2"/>
      <c r="AB52" s="2"/>
      <c r="AC52" s="2"/>
      <c r="AD52" s="2"/>
      <c r="AE52" s="2"/>
      <c r="AF52" s="2"/>
    </row>
    <row r="53" spans="1:32" s="1" customFormat="1" ht="12.75" customHeight="1">
      <c r="A53" s="17" t="s">
        <v>201</v>
      </c>
      <c r="B53" s="18" t="s">
        <v>163</v>
      </c>
      <c r="C53" s="85">
        <v>4</v>
      </c>
      <c r="D53" s="44"/>
      <c r="E53" s="85">
        <v>7</v>
      </c>
      <c r="F53" s="85">
        <v>0</v>
      </c>
      <c r="G53" s="19">
        <v>3</v>
      </c>
      <c r="H53" s="20">
        <v>4</v>
      </c>
      <c r="I53" s="40">
        <v>601</v>
      </c>
      <c r="J53" s="18" t="s">
        <v>164</v>
      </c>
      <c r="K53" s="85">
        <v>37</v>
      </c>
      <c r="L53" s="44"/>
      <c r="M53" s="85">
        <v>141</v>
      </c>
      <c r="N53" s="85">
        <v>0</v>
      </c>
      <c r="O53" s="19">
        <v>64</v>
      </c>
      <c r="P53" s="20">
        <v>77</v>
      </c>
      <c r="Q53" s="67"/>
      <c r="R53" s="68"/>
      <c r="S53" s="101"/>
      <c r="T53" s="101"/>
      <c r="U53" s="101"/>
      <c r="V53" s="101"/>
      <c r="W53" s="101"/>
      <c r="X53" s="102"/>
      <c r="Z53" s="2"/>
      <c r="AA53" s="2"/>
      <c r="AB53" s="2"/>
      <c r="AC53" s="2"/>
      <c r="AD53" s="2"/>
      <c r="AE53" s="2"/>
      <c r="AF53" s="2"/>
    </row>
    <row r="54" spans="1:32" s="1" customFormat="1" ht="12.75" customHeight="1">
      <c r="A54" s="17">
        <v>113</v>
      </c>
      <c r="B54" s="18" t="s">
        <v>165</v>
      </c>
      <c r="C54" s="85">
        <v>31</v>
      </c>
      <c r="D54" s="44"/>
      <c r="E54" s="85">
        <v>104</v>
      </c>
      <c r="F54" s="85">
        <v>0</v>
      </c>
      <c r="G54" s="19">
        <v>50</v>
      </c>
      <c r="H54" s="20">
        <v>54</v>
      </c>
      <c r="I54" s="40">
        <v>602</v>
      </c>
      <c r="J54" s="18" t="s">
        <v>166</v>
      </c>
      <c r="K54" s="85">
        <v>96</v>
      </c>
      <c r="L54" s="44"/>
      <c r="M54" s="85">
        <v>315</v>
      </c>
      <c r="N54" s="85">
        <v>-1</v>
      </c>
      <c r="O54" s="19">
        <v>158</v>
      </c>
      <c r="P54" s="20">
        <v>157</v>
      </c>
      <c r="Q54" s="67"/>
      <c r="R54" s="68"/>
      <c r="S54" s="101"/>
      <c r="T54" s="101"/>
      <c r="U54" s="101"/>
      <c r="V54" s="101"/>
      <c r="W54" s="101"/>
      <c r="X54" s="102"/>
      <c r="Z54" s="2"/>
      <c r="AA54" s="2"/>
      <c r="AB54" s="2"/>
      <c r="AC54" s="2"/>
      <c r="AD54" s="2"/>
      <c r="AE54" s="2"/>
      <c r="AF54" s="2"/>
    </row>
    <row r="55" spans="1:32" s="1" customFormat="1" ht="12.75" customHeight="1">
      <c r="A55" s="17">
        <v>114</v>
      </c>
      <c r="B55" s="18" t="s">
        <v>167</v>
      </c>
      <c r="C55" s="85">
        <v>167</v>
      </c>
      <c r="D55" s="44">
        <v>-1</v>
      </c>
      <c r="E55" s="85">
        <v>563</v>
      </c>
      <c r="F55" s="85">
        <v>-2</v>
      </c>
      <c r="G55" s="19">
        <v>279</v>
      </c>
      <c r="H55" s="20">
        <v>284</v>
      </c>
      <c r="I55" s="40">
        <v>603</v>
      </c>
      <c r="J55" s="18" t="s">
        <v>168</v>
      </c>
      <c r="K55" s="85">
        <v>40</v>
      </c>
      <c r="L55" s="44">
        <v>1</v>
      </c>
      <c r="M55" s="85">
        <v>109</v>
      </c>
      <c r="N55" s="85">
        <v>1</v>
      </c>
      <c r="O55" s="19">
        <v>55</v>
      </c>
      <c r="P55" s="20">
        <v>54</v>
      </c>
      <c r="Q55" s="70"/>
      <c r="R55" s="68"/>
      <c r="S55" s="60"/>
      <c r="T55" s="60"/>
      <c r="U55" s="60"/>
      <c r="V55" s="60"/>
      <c r="W55" s="60"/>
      <c r="X55" s="61"/>
      <c r="Z55" s="2"/>
      <c r="AA55" s="2"/>
      <c r="AB55" s="2"/>
      <c r="AC55" s="2"/>
      <c r="AD55" s="2"/>
      <c r="AE55" s="2"/>
      <c r="AF55" s="2"/>
    </row>
    <row r="56" spans="1:32" s="1" customFormat="1" ht="12.75" customHeight="1">
      <c r="A56" s="17">
        <v>115</v>
      </c>
      <c r="B56" s="18" t="s">
        <v>169</v>
      </c>
      <c r="C56" s="85">
        <v>64</v>
      </c>
      <c r="D56" s="44"/>
      <c r="E56" s="85">
        <v>197</v>
      </c>
      <c r="F56" s="85">
        <v>0</v>
      </c>
      <c r="G56" s="19">
        <v>101</v>
      </c>
      <c r="H56" s="20">
        <v>96</v>
      </c>
      <c r="I56" s="40">
        <v>604</v>
      </c>
      <c r="J56" s="18" t="s">
        <v>170</v>
      </c>
      <c r="K56" s="85">
        <v>47</v>
      </c>
      <c r="L56" s="44"/>
      <c r="M56" s="85">
        <v>154</v>
      </c>
      <c r="N56" s="85">
        <v>-1</v>
      </c>
      <c r="O56" s="19">
        <v>82</v>
      </c>
      <c r="P56" s="20">
        <v>72</v>
      </c>
      <c r="Q56" s="70"/>
      <c r="R56" s="68"/>
      <c r="S56" s="60"/>
      <c r="T56" s="60"/>
      <c r="U56" s="60"/>
      <c r="V56" s="60"/>
      <c r="W56" s="60"/>
      <c r="X56" s="61"/>
      <c r="Z56" s="2"/>
      <c r="AA56" s="2"/>
      <c r="AB56" s="2"/>
      <c r="AC56" s="2"/>
      <c r="AD56" s="2"/>
      <c r="AE56" s="2"/>
      <c r="AF56" s="2"/>
    </row>
    <row r="57" spans="1:32" s="1" customFormat="1" ht="12.75" customHeight="1">
      <c r="A57" s="17">
        <v>116</v>
      </c>
      <c r="B57" s="18" t="s">
        <v>171</v>
      </c>
      <c r="C57" s="85">
        <v>30</v>
      </c>
      <c r="D57" s="44">
        <v>1</v>
      </c>
      <c r="E57" s="85">
        <v>57</v>
      </c>
      <c r="F57" s="85">
        <v>-1</v>
      </c>
      <c r="G57" s="19">
        <v>25</v>
      </c>
      <c r="H57" s="20">
        <v>32</v>
      </c>
      <c r="I57" s="40">
        <v>605</v>
      </c>
      <c r="J57" s="18" t="s">
        <v>172</v>
      </c>
      <c r="K57" s="85">
        <v>84</v>
      </c>
      <c r="L57" s="44"/>
      <c r="M57" s="85">
        <v>247</v>
      </c>
      <c r="N57" s="85">
        <v>1</v>
      </c>
      <c r="O57" s="19">
        <v>118</v>
      </c>
      <c r="P57" s="20">
        <v>129</v>
      </c>
      <c r="Q57" s="70"/>
      <c r="R57" s="68"/>
      <c r="S57" s="60"/>
      <c r="T57" s="60"/>
      <c r="U57" s="60"/>
      <c r="V57" s="60"/>
      <c r="W57" s="60"/>
      <c r="X57" s="61"/>
      <c r="Z57" s="2"/>
      <c r="AA57" s="2"/>
      <c r="AB57" s="2"/>
      <c r="AC57" s="2"/>
      <c r="AD57" s="2"/>
      <c r="AE57" s="2"/>
      <c r="AF57" s="2"/>
    </row>
    <row r="58" spans="1:32" s="1" customFormat="1" ht="12.75" customHeight="1">
      <c r="A58" s="17">
        <v>117</v>
      </c>
      <c r="B58" s="18" t="s">
        <v>173</v>
      </c>
      <c r="C58" s="85">
        <v>132</v>
      </c>
      <c r="D58" s="44">
        <v>1</v>
      </c>
      <c r="E58" s="85">
        <v>438</v>
      </c>
      <c r="F58" s="85">
        <v>1</v>
      </c>
      <c r="G58" s="19">
        <v>211</v>
      </c>
      <c r="H58" s="20">
        <v>227</v>
      </c>
      <c r="I58" s="40"/>
      <c r="J58" s="18"/>
      <c r="K58" s="85"/>
      <c r="L58" s="44"/>
      <c r="M58" s="85"/>
      <c r="N58" s="85"/>
      <c r="O58" s="19"/>
      <c r="P58" s="20"/>
      <c r="Q58" s="70"/>
      <c r="R58" s="68"/>
      <c r="S58" s="60"/>
      <c r="T58" s="60"/>
      <c r="U58" s="60"/>
      <c r="V58" s="60"/>
      <c r="W58" s="60"/>
      <c r="X58" s="61"/>
      <c r="Z58" s="2"/>
      <c r="AA58" s="2"/>
      <c r="AB58" s="2"/>
      <c r="AC58" s="2"/>
      <c r="AD58" s="2"/>
      <c r="AE58" s="2"/>
      <c r="AF58" s="2"/>
    </row>
    <row r="59" spans="1:32" s="1" customFormat="1" ht="12.75" customHeight="1">
      <c r="A59" s="17">
        <v>118</v>
      </c>
      <c r="B59" s="18" t="s">
        <v>174</v>
      </c>
      <c r="C59" s="85">
        <v>86</v>
      </c>
      <c r="D59" s="44">
        <v>-1</v>
      </c>
      <c r="E59" s="85">
        <v>276</v>
      </c>
      <c r="F59" s="85">
        <v>-2</v>
      </c>
      <c r="G59" s="19">
        <v>138</v>
      </c>
      <c r="H59" s="20">
        <v>138</v>
      </c>
      <c r="I59" s="40"/>
      <c r="J59" s="18"/>
      <c r="K59" s="85"/>
      <c r="L59" s="44"/>
      <c r="M59" s="85"/>
      <c r="N59" s="85"/>
      <c r="O59" s="19"/>
      <c r="P59" s="20"/>
      <c r="Q59" s="70"/>
      <c r="R59" s="68"/>
      <c r="S59" s="60"/>
      <c r="T59" s="60"/>
      <c r="U59" s="60"/>
      <c r="V59" s="60"/>
      <c r="W59" s="60"/>
      <c r="X59" s="61"/>
      <c r="Z59" s="2"/>
      <c r="AA59" s="2"/>
      <c r="AB59" s="2"/>
      <c r="AC59" s="2"/>
      <c r="AD59" s="2"/>
      <c r="AE59" s="2"/>
      <c r="AF59" s="2"/>
    </row>
    <row r="60" spans="1:32" s="1" customFormat="1" ht="12.75" customHeight="1">
      <c r="A60" s="71"/>
      <c r="B60" s="25"/>
      <c r="C60" s="44"/>
      <c r="D60" s="44"/>
      <c r="E60" s="44"/>
      <c r="F60" s="44"/>
      <c r="G60" s="44"/>
      <c r="H60" s="45"/>
      <c r="I60" s="46"/>
      <c r="J60" s="25"/>
      <c r="K60" s="44"/>
      <c r="L60" s="44"/>
      <c r="M60" s="44"/>
      <c r="N60" s="44"/>
      <c r="O60" s="44"/>
      <c r="P60" s="45"/>
      <c r="Q60" s="70"/>
      <c r="R60" s="68"/>
      <c r="S60" s="60"/>
      <c r="T60" s="60"/>
      <c r="U60" s="60"/>
      <c r="V60" s="60"/>
      <c r="W60" s="60"/>
      <c r="X60" s="61"/>
      <c r="Z60" s="2"/>
      <c r="AA60" s="2"/>
      <c r="AB60" s="2"/>
      <c r="AC60" s="2"/>
      <c r="AD60" s="2"/>
      <c r="AE60" s="2"/>
      <c r="AF60" s="2"/>
    </row>
    <row r="61" spans="1:32" s="1" customFormat="1" ht="12.75" customHeight="1">
      <c r="A61" s="72"/>
      <c r="B61" s="73"/>
      <c r="C61" s="103"/>
      <c r="D61" s="103"/>
      <c r="E61" s="103"/>
      <c r="F61" s="103"/>
      <c r="G61" s="103"/>
      <c r="H61" s="104"/>
      <c r="I61" s="76"/>
      <c r="J61" s="73"/>
      <c r="K61" s="103"/>
      <c r="L61" s="103"/>
      <c r="M61" s="103"/>
      <c r="N61" s="103"/>
      <c r="O61" s="103"/>
      <c r="P61" s="104"/>
      <c r="Q61" s="77"/>
      <c r="R61" s="78"/>
      <c r="S61" s="79"/>
      <c r="T61" s="79"/>
      <c r="U61" s="79"/>
      <c r="V61" s="79"/>
      <c r="W61" s="79"/>
      <c r="X61" s="80"/>
      <c r="Z61" s="2"/>
      <c r="AA61" s="2"/>
      <c r="AB61" s="2"/>
      <c r="AC61" s="2"/>
      <c r="AD61" s="2"/>
      <c r="AE61" s="2"/>
      <c r="AF61" s="2"/>
    </row>
  </sheetData>
  <sheetProtection/>
  <mergeCells count="27"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  <mergeCell ref="B5:B6"/>
    <mergeCell ref="C5:C6"/>
    <mergeCell ref="D5:D6"/>
    <mergeCell ref="E5:E6"/>
    <mergeCell ref="F5:F6"/>
    <mergeCell ref="J1:O2"/>
    <mergeCell ref="I3:I4"/>
    <mergeCell ref="J3:J4"/>
    <mergeCell ref="K3:K4"/>
    <mergeCell ref="L3:L4"/>
    <mergeCell ref="G5:G6"/>
    <mergeCell ref="E3:H3"/>
    <mergeCell ref="R3:R4"/>
    <mergeCell ref="S3:S4"/>
    <mergeCell ref="T3:T4"/>
    <mergeCell ref="U3:X3"/>
    <mergeCell ref="M3:P3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113" customWidth="1"/>
    <col min="2" max="2" width="8.75390625" style="119" customWidth="1"/>
    <col min="3" max="3" width="7.125" style="114" customWidth="1"/>
    <col min="4" max="4" width="5.125" style="114" customWidth="1"/>
    <col min="5" max="5" width="9.625" style="114" customWidth="1"/>
    <col min="6" max="6" width="6.00390625" style="114" customWidth="1"/>
    <col min="7" max="8" width="8.125" style="114" customWidth="1"/>
    <col min="9" max="9" width="4.625" style="113" customWidth="1"/>
    <col min="10" max="10" width="8.75390625" style="114" customWidth="1"/>
    <col min="11" max="11" width="7.125" style="114" customWidth="1"/>
    <col min="12" max="12" width="5.125" style="114" customWidth="1"/>
    <col min="13" max="13" width="9.625" style="114" customWidth="1"/>
    <col min="14" max="14" width="6.00390625" style="114" customWidth="1"/>
    <col min="15" max="16" width="8.125" style="114" customWidth="1"/>
    <col min="17" max="17" width="4.625" style="120" customWidth="1"/>
    <col min="18" max="18" width="8.75390625" style="117" customWidth="1"/>
    <col min="19" max="19" width="7.125" style="114" customWidth="1"/>
    <col min="20" max="20" width="5.125" style="114" customWidth="1"/>
    <col min="21" max="21" width="9.625" style="114" customWidth="1"/>
    <col min="22" max="22" width="6.00390625" style="114" customWidth="1"/>
    <col min="23" max="24" width="8.125" style="114" customWidth="1"/>
    <col min="25" max="25" width="4.625" style="113" customWidth="1"/>
    <col min="26" max="26" width="8.50390625" style="114" customWidth="1"/>
    <col min="27" max="27" width="7.25390625" style="114" customWidth="1"/>
    <col min="28" max="28" width="5.125" style="114" customWidth="1"/>
    <col min="29" max="29" width="7.25390625" style="114" customWidth="1"/>
    <col min="30" max="30" width="5.00390625" style="114" customWidth="1"/>
    <col min="31" max="32" width="7.25390625" style="114" customWidth="1"/>
    <col min="33" max="16384" width="9.00390625" style="114" customWidth="1"/>
  </cols>
  <sheetData>
    <row r="1" spans="1:24" ht="12" customHeight="1">
      <c r="A1" s="394" t="s">
        <v>203</v>
      </c>
      <c r="B1" s="395"/>
      <c r="C1" s="395"/>
      <c r="D1" s="395"/>
      <c r="E1" s="395"/>
      <c r="F1" s="395"/>
      <c r="G1" s="121"/>
      <c r="H1" s="397" t="s">
        <v>204</v>
      </c>
      <c r="I1" s="399">
        <v>25</v>
      </c>
      <c r="J1" s="405" t="s">
        <v>342</v>
      </c>
      <c r="K1" s="395"/>
      <c r="L1" s="395"/>
      <c r="M1" s="395"/>
      <c r="N1" s="395"/>
      <c r="O1" s="395"/>
      <c r="P1" s="121"/>
      <c r="Q1" s="121"/>
      <c r="R1" s="121"/>
      <c r="S1" s="121"/>
      <c r="T1" s="121"/>
      <c r="U1" s="387" t="s">
        <v>205</v>
      </c>
      <c r="V1" s="387"/>
      <c r="W1" s="387"/>
      <c r="X1" s="387"/>
    </row>
    <row r="2" spans="1:24" ht="12" customHeight="1">
      <c r="A2" s="396"/>
      <c r="B2" s="396"/>
      <c r="C2" s="396"/>
      <c r="D2" s="396"/>
      <c r="E2" s="396"/>
      <c r="F2" s="396"/>
      <c r="G2" s="122"/>
      <c r="H2" s="398"/>
      <c r="I2" s="400"/>
      <c r="J2" s="396"/>
      <c r="K2" s="396"/>
      <c r="L2" s="396"/>
      <c r="M2" s="396"/>
      <c r="N2" s="396"/>
      <c r="O2" s="396"/>
      <c r="P2" s="122"/>
      <c r="Q2" s="122"/>
      <c r="R2" s="122"/>
      <c r="S2" s="122"/>
      <c r="T2" s="122"/>
      <c r="U2" s="388"/>
      <c r="V2" s="388"/>
      <c r="W2" s="388"/>
      <c r="X2" s="388"/>
    </row>
    <row r="3" spans="1:32" ht="12" customHeight="1">
      <c r="A3" s="389" t="s">
        <v>206</v>
      </c>
      <c r="B3" s="390" t="s">
        <v>4</v>
      </c>
      <c r="C3" s="390" t="s">
        <v>5</v>
      </c>
      <c r="D3" s="390" t="s">
        <v>6</v>
      </c>
      <c r="E3" s="406" t="s">
        <v>7</v>
      </c>
      <c r="F3" s="406"/>
      <c r="G3" s="406"/>
      <c r="H3" s="407"/>
      <c r="I3" s="389" t="s">
        <v>207</v>
      </c>
      <c r="J3" s="390" t="s">
        <v>4</v>
      </c>
      <c r="K3" s="390" t="s">
        <v>5</v>
      </c>
      <c r="L3" s="390" t="s">
        <v>6</v>
      </c>
      <c r="M3" s="406" t="s">
        <v>7</v>
      </c>
      <c r="N3" s="406"/>
      <c r="O3" s="406"/>
      <c r="P3" s="407"/>
      <c r="Q3" s="389" t="s">
        <v>207</v>
      </c>
      <c r="R3" s="390" t="s">
        <v>4</v>
      </c>
      <c r="S3" s="390" t="s">
        <v>5</v>
      </c>
      <c r="T3" s="390" t="s">
        <v>6</v>
      </c>
      <c r="U3" s="406" t="s">
        <v>7</v>
      </c>
      <c r="V3" s="406"/>
      <c r="W3" s="406"/>
      <c r="X3" s="407"/>
      <c r="Y3" s="115"/>
      <c r="Z3" s="116"/>
      <c r="AA3" s="116"/>
      <c r="AB3" s="116"/>
      <c r="AC3" s="117"/>
      <c r="AD3" s="117"/>
      <c r="AE3" s="117"/>
      <c r="AF3" s="117"/>
    </row>
    <row r="4" spans="1:32" ht="12" customHeight="1">
      <c r="A4" s="389"/>
      <c r="B4" s="390"/>
      <c r="C4" s="390"/>
      <c r="D4" s="391"/>
      <c r="E4" s="123" t="s">
        <v>9</v>
      </c>
      <c r="F4" s="123" t="s">
        <v>6</v>
      </c>
      <c r="G4" s="123" t="s">
        <v>10</v>
      </c>
      <c r="H4" s="124" t="s">
        <v>11</v>
      </c>
      <c r="I4" s="389"/>
      <c r="J4" s="390"/>
      <c r="K4" s="390"/>
      <c r="L4" s="391"/>
      <c r="M4" s="125" t="s">
        <v>9</v>
      </c>
      <c r="N4" s="123" t="s">
        <v>6</v>
      </c>
      <c r="O4" s="123" t="s">
        <v>10</v>
      </c>
      <c r="P4" s="124" t="s">
        <v>11</v>
      </c>
      <c r="Q4" s="389"/>
      <c r="R4" s="390"/>
      <c r="S4" s="390"/>
      <c r="T4" s="391"/>
      <c r="U4" s="123" t="s">
        <v>9</v>
      </c>
      <c r="V4" s="123" t="s">
        <v>6</v>
      </c>
      <c r="W4" s="123" t="s">
        <v>10</v>
      </c>
      <c r="X4" s="124" t="s">
        <v>11</v>
      </c>
      <c r="Y4" s="115"/>
      <c r="Z4" s="116"/>
      <c r="AA4" s="116"/>
      <c r="AB4" s="118"/>
      <c r="AC4" s="117"/>
      <c r="AD4" s="117"/>
      <c r="AE4" s="117"/>
      <c r="AF4" s="117"/>
    </row>
    <row r="5" spans="1:25" ht="12" customHeight="1">
      <c r="A5" s="126" t="s">
        <v>208</v>
      </c>
      <c r="B5" s="401" t="s">
        <v>209</v>
      </c>
      <c r="C5" s="403">
        <v>8193</v>
      </c>
      <c r="D5" s="403">
        <v>-6</v>
      </c>
      <c r="E5" s="403">
        <v>23271</v>
      </c>
      <c r="F5" s="403">
        <v>-30</v>
      </c>
      <c r="G5" s="403">
        <v>11305</v>
      </c>
      <c r="H5" s="392">
        <v>11966</v>
      </c>
      <c r="I5" s="127"/>
      <c r="J5" s="128" t="s">
        <v>210</v>
      </c>
      <c r="K5" s="129">
        <v>991</v>
      </c>
      <c r="L5" s="129">
        <v>-2</v>
      </c>
      <c r="M5" s="129">
        <v>2986</v>
      </c>
      <c r="N5" s="129">
        <v>-4</v>
      </c>
      <c r="O5" s="129">
        <v>1463</v>
      </c>
      <c r="P5" s="130">
        <v>1523</v>
      </c>
      <c r="Q5" s="131"/>
      <c r="R5" s="128" t="s">
        <v>211</v>
      </c>
      <c r="S5" s="129">
        <v>940</v>
      </c>
      <c r="T5" s="129">
        <v>-1</v>
      </c>
      <c r="U5" s="129">
        <v>2926</v>
      </c>
      <c r="V5" s="129">
        <v>-8</v>
      </c>
      <c r="W5" s="129">
        <v>1418</v>
      </c>
      <c r="X5" s="130">
        <v>1508</v>
      </c>
      <c r="Y5" s="114"/>
    </row>
    <row r="6" spans="1:25" ht="12" customHeight="1">
      <c r="A6" s="132" t="s">
        <v>16</v>
      </c>
      <c r="B6" s="402"/>
      <c r="C6" s="404"/>
      <c r="D6" s="404"/>
      <c r="E6" s="404"/>
      <c r="F6" s="404"/>
      <c r="G6" s="404"/>
      <c r="H6" s="393"/>
      <c r="I6" s="133">
        <v>201</v>
      </c>
      <c r="J6" s="134" t="s">
        <v>212</v>
      </c>
      <c r="K6" s="135">
        <v>20</v>
      </c>
      <c r="L6" s="136">
        <v>-1</v>
      </c>
      <c r="M6" s="135">
        <v>57</v>
      </c>
      <c r="N6" s="135">
        <v>-1</v>
      </c>
      <c r="O6" s="137">
        <v>28</v>
      </c>
      <c r="P6" s="138">
        <v>29</v>
      </c>
      <c r="Q6" s="133">
        <v>701</v>
      </c>
      <c r="R6" s="134" t="s">
        <v>213</v>
      </c>
      <c r="S6" s="135">
        <v>15</v>
      </c>
      <c r="T6" s="136"/>
      <c r="U6" s="135">
        <v>57</v>
      </c>
      <c r="V6" s="135">
        <v>0</v>
      </c>
      <c r="W6" s="137">
        <v>28</v>
      </c>
      <c r="X6" s="138">
        <v>29</v>
      </c>
      <c r="Y6" s="114"/>
    </row>
    <row r="7" spans="1:25" ht="12.75" customHeight="1">
      <c r="A7" s="139" t="s">
        <v>175</v>
      </c>
      <c r="B7" s="140" t="s">
        <v>214</v>
      </c>
      <c r="C7" s="141">
        <v>2785</v>
      </c>
      <c r="D7" s="141">
        <v>1</v>
      </c>
      <c r="E7" s="141">
        <v>7313</v>
      </c>
      <c r="F7" s="141">
        <v>-3</v>
      </c>
      <c r="G7" s="141">
        <v>3586</v>
      </c>
      <c r="H7" s="142">
        <v>3727</v>
      </c>
      <c r="I7" s="133">
        <v>202</v>
      </c>
      <c r="J7" s="134" t="s">
        <v>215</v>
      </c>
      <c r="K7" s="135">
        <v>46</v>
      </c>
      <c r="L7" s="136">
        <v>1</v>
      </c>
      <c r="M7" s="135">
        <v>152</v>
      </c>
      <c r="N7" s="135">
        <v>1</v>
      </c>
      <c r="O7" s="137">
        <v>78</v>
      </c>
      <c r="P7" s="138">
        <v>74</v>
      </c>
      <c r="Q7" s="133">
        <v>702</v>
      </c>
      <c r="R7" s="134" t="s">
        <v>216</v>
      </c>
      <c r="S7" s="135">
        <v>69</v>
      </c>
      <c r="T7" s="136"/>
      <c r="U7" s="135">
        <v>198</v>
      </c>
      <c r="V7" s="135">
        <v>0</v>
      </c>
      <c r="W7" s="137">
        <v>102</v>
      </c>
      <c r="X7" s="138">
        <v>96</v>
      </c>
      <c r="Y7" s="114"/>
    </row>
    <row r="8" spans="1:25" ht="12.75" customHeight="1">
      <c r="A8" s="143" t="s">
        <v>176</v>
      </c>
      <c r="B8" s="134" t="s">
        <v>217</v>
      </c>
      <c r="C8" s="135">
        <v>775</v>
      </c>
      <c r="D8" s="135">
        <v>3</v>
      </c>
      <c r="E8" s="135">
        <v>2387</v>
      </c>
      <c r="F8" s="135">
        <v>4</v>
      </c>
      <c r="G8" s="135">
        <v>1162</v>
      </c>
      <c r="H8" s="144">
        <v>1225</v>
      </c>
      <c r="I8" s="133">
        <v>203</v>
      </c>
      <c r="J8" s="134" t="s">
        <v>218</v>
      </c>
      <c r="K8" s="135">
        <v>28</v>
      </c>
      <c r="L8" s="136"/>
      <c r="M8" s="135">
        <v>83</v>
      </c>
      <c r="N8" s="135">
        <v>0</v>
      </c>
      <c r="O8" s="137">
        <v>40</v>
      </c>
      <c r="P8" s="138">
        <v>43</v>
      </c>
      <c r="Q8" s="133">
        <v>703</v>
      </c>
      <c r="R8" s="134" t="s">
        <v>219</v>
      </c>
      <c r="S8" s="135">
        <v>122</v>
      </c>
      <c r="T8" s="136">
        <v>-1</v>
      </c>
      <c r="U8" s="135">
        <v>284</v>
      </c>
      <c r="V8" s="135">
        <v>-2</v>
      </c>
      <c r="W8" s="137">
        <v>137</v>
      </c>
      <c r="X8" s="138">
        <v>147</v>
      </c>
      <c r="Y8" s="114"/>
    </row>
    <row r="9" spans="1:25" ht="12.75" customHeight="1">
      <c r="A9" s="143" t="s">
        <v>177</v>
      </c>
      <c r="B9" s="134" t="s">
        <v>220</v>
      </c>
      <c r="C9" s="135">
        <v>991</v>
      </c>
      <c r="D9" s="135">
        <v>-2</v>
      </c>
      <c r="E9" s="135">
        <v>2986</v>
      </c>
      <c r="F9" s="135">
        <v>-4</v>
      </c>
      <c r="G9" s="135">
        <v>1463</v>
      </c>
      <c r="H9" s="144">
        <v>1523</v>
      </c>
      <c r="I9" s="133">
        <v>204</v>
      </c>
      <c r="J9" s="134" t="s">
        <v>221</v>
      </c>
      <c r="K9" s="135">
        <v>86</v>
      </c>
      <c r="L9" s="136"/>
      <c r="M9" s="135">
        <v>254</v>
      </c>
      <c r="N9" s="135">
        <v>-1</v>
      </c>
      <c r="O9" s="137">
        <v>126</v>
      </c>
      <c r="P9" s="138">
        <v>128</v>
      </c>
      <c r="Q9" s="133">
        <v>704</v>
      </c>
      <c r="R9" s="134" t="s">
        <v>222</v>
      </c>
      <c r="S9" s="135">
        <v>40</v>
      </c>
      <c r="T9" s="136"/>
      <c r="U9" s="135">
        <v>112</v>
      </c>
      <c r="V9" s="135">
        <v>-1</v>
      </c>
      <c r="W9" s="137">
        <v>52</v>
      </c>
      <c r="X9" s="138">
        <v>60</v>
      </c>
      <c r="Y9" s="114"/>
    </row>
    <row r="10" spans="1:25" ht="12.75" customHeight="1">
      <c r="A10" s="143" t="s">
        <v>178</v>
      </c>
      <c r="B10" s="134" t="s">
        <v>223</v>
      </c>
      <c r="C10" s="135">
        <v>678</v>
      </c>
      <c r="D10" s="135">
        <v>-3</v>
      </c>
      <c r="E10" s="135">
        <v>1951</v>
      </c>
      <c r="F10" s="135">
        <v>-9</v>
      </c>
      <c r="G10" s="135">
        <v>941</v>
      </c>
      <c r="H10" s="144">
        <v>1010</v>
      </c>
      <c r="I10" s="133">
        <v>205</v>
      </c>
      <c r="J10" s="134" t="s">
        <v>224</v>
      </c>
      <c r="K10" s="135">
        <v>191</v>
      </c>
      <c r="L10" s="136">
        <v>-3</v>
      </c>
      <c r="M10" s="135">
        <v>517</v>
      </c>
      <c r="N10" s="135">
        <v>-3</v>
      </c>
      <c r="O10" s="137">
        <v>252</v>
      </c>
      <c r="P10" s="138">
        <v>265</v>
      </c>
      <c r="Q10" s="133">
        <v>705</v>
      </c>
      <c r="R10" s="134" t="s">
        <v>225</v>
      </c>
      <c r="S10" s="135">
        <v>48</v>
      </c>
      <c r="T10" s="136"/>
      <c r="U10" s="135">
        <v>191</v>
      </c>
      <c r="V10" s="135">
        <v>0</v>
      </c>
      <c r="W10" s="137">
        <v>94</v>
      </c>
      <c r="X10" s="138">
        <v>97</v>
      </c>
      <c r="Y10" s="114"/>
    </row>
    <row r="11" spans="1:25" ht="12.75" customHeight="1">
      <c r="A11" s="143" t="s">
        <v>178</v>
      </c>
      <c r="B11" s="134" t="s">
        <v>226</v>
      </c>
      <c r="C11" s="135">
        <v>408</v>
      </c>
      <c r="D11" s="135">
        <v>1</v>
      </c>
      <c r="E11" s="135">
        <v>1366</v>
      </c>
      <c r="F11" s="135">
        <v>-6</v>
      </c>
      <c r="G11" s="135">
        <v>664</v>
      </c>
      <c r="H11" s="144">
        <v>702</v>
      </c>
      <c r="I11" s="133">
        <v>206</v>
      </c>
      <c r="J11" s="134" t="s">
        <v>227</v>
      </c>
      <c r="K11" s="135">
        <v>270</v>
      </c>
      <c r="L11" s="136"/>
      <c r="M11" s="135">
        <v>812</v>
      </c>
      <c r="N11" s="135">
        <v>2</v>
      </c>
      <c r="O11" s="137">
        <v>390</v>
      </c>
      <c r="P11" s="138">
        <v>422</v>
      </c>
      <c r="Q11" s="133">
        <v>706</v>
      </c>
      <c r="R11" s="134" t="s">
        <v>228</v>
      </c>
      <c r="S11" s="135">
        <v>149</v>
      </c>
      <c r="T11" s="136"/>
      <c r="U11" s="135">
        <v>458</v>
      </c>
      <c r="V11" s="135">
        <v>1</v>
      </c>
      <c r="W11" s="137">
        <v>218</v>
      </c>
      <c r="X11" s="138">
        <v>240</v>
      </c>
      <c r="Y11" s="114"/>
    </row>
    <row r="12" spans="1:25" ht="12.75" customHeight="1">
      <c r="A12" s="143" t="s">
        <v>179</v>
      </c>
      <c r="B12" s="134" t="s">
        <v>229</v>
      </c>
      <c r="C12" s="135">
        <v>63</v>
      </c>
      <c r="D12" s="135">
        <v>-1</v>
      </c>
      <c r="E12" s="135">
        <v>124</v>
      </c>
      <c r="F12" s="135">
        <v>-1</v>
      </c>
      <c r="G12" s="135">
        <v>59</v>
      </c>
      <c r="H12" s="144">
        <v>65</v>
      </c>
      <c r="I12" s="133">
        <v>207</v>
      </c>
      <c r="J12" s="134" t="s">
        <v>230</v>
      </c>
      <c r="K12" s="135">
        <v>77</v>
      </c>
      <c r="L12" s="136"/>
      <c r="M12" s="135">
        <v>265</v>
      </c>
      <c r="N12" s="135">
        <v>-1</v>
      </c>
      <c r="O12" s="137">
        <v>125</v>
      </c>
      <c r="P12" s="138">
        <v>140</v>
      </c>
      <c r="Q12" s="133">
        <v>707</v>
      </c>
      <c r="R12" s="134" t="s">
        <v>231</v>
      </c>
      <c r="S12" s="135">
        <v>24</v>
      </c>
      <c r="T12" s="136"/>
      <c r="U12" s="135">
        <v>78</v>
      </c>
      <c r="V12" s="135">
        <v>0</v>
      </c>
      <c r="W12" s="137">
        <v>37</v>
      </c>
      <c r="X12" s="138">
        <v>41</v>
      </c>
      <c r="Y12" s="114"/>
    </row>
    <row r="13" spans="1:25" ht="12.75" customHeight="1">
      <c r="A13" s="143" t="s">
        <v>180</v>
      </c>
      <c r="B13" s="134" t="s">
        <v>232</v>
      </c>
      <c r="C13" s="135">
        <v>303</v>
      </c>
      <c r="D13" s="135">
        <v>-1</v>
      </c>
      <c r="E13" s="135">
        <v>967</v>
      </c>
      <c r="F13" s="135">
        <v>1</v>
      </c>
      <c r="G13" s="135">
        <v>478</v>
      </c>
      <c r="H13" s="144">
        <v>489</v>
      </c>
      <c r="I13" s="133">
        <v>208</v>
      </c>
      <c r="J13" s="134" t="s">
        <v>233</v>
      </c>
      <c r="K13" s="135">
        <v>153</v>
      </c>
      <c r="L13" s="136">
        <v>1</v>
      </c>
      <c r="M13" s="135">
        <v>456</v>
      </c>
      <c r="N13" s="135">
        <v>0</v>
      </c>
      <c r="O13" s="137">
        <v>226</v>
      </c>
      <c r="P13" s="138">
        <v>230</v>
      </c>
      <c r="Q13" s="133">
        <v>708</v>
      </c>
      <c r="R13" s="134" t="s">
        <v>234</v>
      </c>
      <c r="S13" s="135">
        <v>40</v>
      </c>
      <c r="T13" s="136"/>
      <c r="U13" s="135">
        <v>123</v>
      </c>
      <c r="V13" s="135">
        <v>0</v>
      </c>
      <c r="W13" s="137">
        <v>61</v>
      </c>
      <c r="X13" s="138">
        <v>62</v>
      </c>
      <c r="Y13" s="114"/>
    </row>
    <row r="14" spans="1:25" ht="12.75" customHeight="1">
      <c r="A14" s="143" t="s">
        <v>181</v>
      </c>
      <c r="B14" s="134" t="s">
        <v>235</v>
      </c>
      <c r="C14" s="135">
        <v>940</v>
      </c>
      <c r="D14" s="135">
        <v>-1</v>
      </c>
      <c r="E14" s="135">
        <v>2926</v>
      </c>
      <c r="F14" s="135">
        <v>-8</v>
      </c>
      <c r="G14" s="135">
        <v>1418</v>
      </c>
      <c r="H14" s="144">
        <v>1508</v>
      </c>
      <c r="I14" s="133">
        <v>209</v>
      </c>
      <c r="J14" s="134" t="s">
        <v>236</v>
      </c>
      <c r="K14" s="135">
        <v>120</v>
      </c>
      <c r="L14" s="136"/>
      <c r="M14" s="135">
        <v>390</v>
      </c>
      <c r="N14" s="135">
        <v>-1</v>
      </c>
      <c r="O14" s="137">
        <v>198</v>
      </c>
      <c r="P14" s="138">
        <v>192</v>
      </c>
      <c r="Q14" s="133">
        <v>709</v>
      </c>
      <c r="R14" s="134" t="s">
        <v>237</v>
      </c>
      <c r="S14" s="135">
        <v>85</v>
      </c>
      <c r="T14" s="136">
        <v>-1</v>
      </c>
      <c r="U14" s="135">
        <v>299</v>
      </c>
      <c r="V14" s="135">
        <v>-3</v>
      </c>
      <c r="W14" s="137">
        <v>148</v>
      </c>
      <c r="X14" s="138">
        <v>151</v>
      </c>
      <c r="Y14" s="114"/>
    </row>
    <row r="15" spans="1:25" ht="12.75" customHeight="1">
      <c r="A15" s="143" t="s">
        <v>181</v>
      </c>
      <c r="B15" s="134" t="s">
        <v>238</v>
      </c>
      <c r="C15" s="135">
        <v>813</v>
      </c>
      <c r="D15" s="135">
        <v>-2</v>
      </c>
      <c r="E15" s="135">
        <v>2215</v>
      </c>
      <c r="F15" s="135">
        <v>0</v>
      </c>
      <c r="G15" s="135">
        <v>1050</v>
      </c>
      <c r="H15" s="144">
        <v>1165</v>
      </c>
      <c r="I15" s="145"/>
      <c r="J15" s="146"/>
      <c r="K15" s="136"/>
      <c r="L15" s="136"/>
      <c r="M15" s="136"/>
      <c r="N15" s="136"/>
      <c r="O15" s="136"/>
      <c r="P15" s="147"/>
      <c r="Q15" s="133">
        <v>710</v>
      </c>
      <c r="R15" s="134" t="s">
        <v>239</v>
      </c>
      <c r="S15" s="135">
        <v>48</v>
      </c>
      <c r="T15" s="136"/>
      <c r="U15" s="135">
        <v>178</v>
      </c>
      <c r="V15" s="135">
        <v>0</v>
      </c>
      <c r="W15" s="137">
        <v>85</v>
      </c>
      <c r="X15" s="138">
        <v>93</v>
      </c>
      <c r="Y15" s="114"/>
    </row>
    <row r="16" spans="1:25" ht="12.75" customHeight="1">
      <c r="A16" s="148" t="s">
        <v>182</v>
      </c>
      <c r="B16" s="149" t="s">
        <v>240</v>
      </c>
      <c r="C16" s="150">
        <v>437</v>
      </c>
      <c r="D16" s="150">
        <v>-1</v>
      </c>
      <c r="E16" s="150">
        <v>1036</v>
      </c>
      <c r="F16" s="150">
        <v>-4</v>
      </c>
      <c r="G16" s="150">
        <v>484</v>
      </c>
      <c r="H16" s="151">
        <v>552</v>
      </c>
      <c r="I16" s="152"/>
      <c r="J16" s="153"/>
      <c r="K16" s="154"/>
      <c r="L16" s="154"/>
      <c r="M16" s="154"/>
      <c r="N16" s="154"/>
      <c r="O16" s="154"/>
      <c r="P16" s="155"/>
      <c r="Q16" s="133">
        <v>711</v>
      </c>
      <c r="R16" s="134" t="s">
        <v>241</v>
      </c>
      <c r="S16" s="135">
        <v>124</v>
      </c>
      <c r="T16" s="136"/>
      <c r="U16" s="135">
        <v>352</v>
      </c>
      <c r="V16" s="135">
        <v>0</v>
      </c>
      <c r="W16" s="137">
        <v>174</v>
      </c>
      <c r="X16" s="138">
        <v>178</v>
      </c>
      <c r="Y16" s="114"/>
    </row>
    <row r="17" spans="1:25" ht="12.75" customHeight="1">
      <c r="A17" s="156"/>
      <c r="B17" s="157"/>
      <c r="C17" s="141"/>
      <c r="D17" s="141"/>
      <c r="E17" s="141"/>
      <c r="F17" s="141"/>
      <c r="G17" s="141"/>
      <c r="H17" s="158"/>
      <c r="I17" s="131"/>
      <c r="J17" s="128" t="s">
        <v>242</v>
      </c>
      <c r="K17" s="129">
        <v>678</v>
      </c>
      <c r="L17" s="129">
        <v>-3</v>
      </c>
      <c r="M17" s="129">
        <v>1951</v>
      </c>
      <c r="N17" s="129">
        <v>-9</v>
      </c>
      <c r="O17" s="129">
        <v>941</v>
      </c>
      <c r="P17" s="130">
        <v>1010</v>
      </c>
      <c r="Q17" s="133">
        <v>712</v>
      </c>
      <c r="R17" s="134" t="s">
        <v>243</v>
      </c>
      <c r="S17" s="135">
        <v>176</v>
      </c>
      <c r="T17" s="136">
        <v>1</v>
      </c>
      <c r="U17" s="135">
        <v>596</v>
      </c>
      <c r="V17" s="135">
        <v>-3</v>
      </c>
      <c r="W17" s="137">
        <v>282</v>
      </c>
      <c r="X17" s="138">
        <v>314</v>
      </c>
      <c r="Y17" s="114"/>
    </row>
    <row r="18" spans="1:25" ht="12.75" customHeight="1">
      <c r="A18" s="159"/>
      <c r="B18" s="160"/>
      <c r="C18" s="161"/>
      <c r="D18" s="161"/>
      <c r="E18" s="161"/>
      <c r="F18" s="161"/>
      <c r="G18" s="161"/>
      <c r="H18" s="162"/>
      <c r="I18" s="163">
        <v>301</v>
      </c>
      <c r="J18" s="134" t="s">
        <v>244</v>
      </c>
      <c r="K18" s="135">
        <v>43</v>
      </c>
      <c r="L18" s="136">
        <v>-1</v>
      </c>
      <c r="M18" s="135">
        <v>128</v>
      </c>
      <c r="N18" s="135">
        <v>-1</v>
      </c>
      <c r="O18" s="137">
        <v>61</v>
      </c>
      <c r="P18" s="138">
        <v>67</v>
      </c>
      <c r="Q18" s="164"/>
      <c r="R18" s="146"/>
      <c r="S18" s="136"/>
      <c r="T18" s="136"/>
      <c r="U18" s="136"/>
      <c r="V18" s="136"/>
      <c r="W18" s="136"/>
      <c r="X18" s="147"/>
      <c r="Y18" s="114"/>
    </row>
    <row r="19" spans="1:25" ht="12.75" customHeight="1">
      <c r="A19" s="165"/>
      <c r="B19" s="128" t="s">
        <v>245</v>
      </c>
      <c r="C19" s="129">
        <v>2785</v>
      </c>
      <c r="D19" s="129">
        <v>1</v>
      </c>
      <c r="E19" s="129">
        <v>7313</v>
      </c>
      <c r="F19" s="129">
        <v>-3</v>
      </c>
      <c r="G19" s="129">
        <v>3586</v>
      </c>
      <c r="H19" s="130">
        <v>3727</v>
      </c>
      <c r="I19" s="163">
        <v>302</v>
      </c>
      <c r="J19" s="134" t="s">
        <v>246</v>
      </c>
      <c r="K19" s="135">
        <v>75</v>
      </c>
      <c r="L19" s="136"/>
      <c r="M19" s="135">
        <v>244</v>
      </c>
      <c r="N19" s="135">
        <v>0</v>
      </c>
      <c r="O19" s="137">
        <v>118</v>
      </c>
      <c r="P19" s="138">
        <v>126</v>
      </c>
      <c r="Q19" s="166"/>
      <c r="R19" s="153"/>
      <c r="S19" s="154"/>
      <c r="T19" s="154"/>
      <c r="U19" s="154"/>
      <c r="V19" s="154"/>
      <c r="W19" s="154"/>
      <c r="X19" s="155"/>
      <c r="Y19" s="114"/>
    </row>
    <row r="20" spans="1:25" ht="12.75" customHeight="1">
      <c r="A20" s="133" t="s">
        <v>247</v>
      </c>
      <c r="B20" s="134" t="s">
        <v>248</v>
      </c>
      <c r="C20" s="135">
        <v>99</v>
      </c>
      <c r="D20" s="136"/>
      <c r="E20" s="135">
        <v>271</v>
      </c>
      <c r="F20" s="135">
        <v>0</v>
      </c>
      <c r="G20" s="136">
        <v>109</v>
      </c>
      <c r="H20" s="147">
        <v>162</v>
      </c>
      <c r="I20" s="163">
        <v>303</v>
      </c>
      <c r="J20" s="134" t="s">
        <v>249</v>
      </c>
      <c r="K20" s="135">
        <v>55</v>
      </c>
      <c r="L20" s="136"/>
      <c r="M20" s="135">
        <v>164</v>
      </c>
      <c r="N20" s="135">
        <v>0</v>
      </c>
      <c r="O20" s="137">
        <v>75</v>
      </c>
      <c r="P20" s="138">
        <v>89</v>
      </c>
      <c r="Q20" s="131"/>
      <c r="R20" s="128" t="s">
        <v>250</v>
      </c>
      <c r="S20" s="129">
        <v>813</v>
      </c>
      <c r="T20" s="129">
        <v>-2</v>
      </c>
      <c r="U20" s="129">
        <v>2215</v>
      </c>
      <c r="V20" s="129">
        <v>0</v>
      </c>
      <c r="W20" s="129">
        <v>1050</v>
      </c>
      <c r="X20" s="130">
        <v>1165</v>
      </c>
      <c r="Y20" s="114"/>
    </row>
    <row r="21" spans="1:25" ht="12.75" customHeight="1">
      <c r="A21" s="133" t="s">
        <v>251</v>
      </c>
      <c r="B21" s="134" t="s">
        <v>252</v>
      </c>
      <c r="C21" s="135">
        <v>349</v>
      </c>
      <c r="D21" s="136">
        <v>-1</v>
      </c>
      <c r="E21" s="135">
        <v>962</v>
      </c>
      <c r="F21" s="135">
        <v>-2</v>
      </c>
      <c r="G21" s="136">
        <v>459</v>
      </c>
      <c r="H21" s="147">
        <v>503</v>
      </c>
      <c r="I21" s="163">
        <v>304</v>
      </c>
      <c r="J21" s="134" t="s">
        <v>253</v>
      </c>
      <c r="K21" s="135">
        <v>52</v>
      </c>
      <c r="L21" s="136"/>
      <c r="M21" s="135">
        <v>159</v>
      </c>
      <c r="N21" s="135">
        <v>0</v>
      </c>
      <c r="O21" s="137">
        <v>83</v>
      </c>
      <c r="P21" s="138">
        <v>76</v>
      </c>
      <c r="Q21" s="133">
        <v>801</v>
      </c>
      <c r="R21" s="134" t="s">
        <v>254</v>
      </c>
      <c r="S21" s="135">
        <v>97</v>
      </c>
      <c r="T21" s="136"/>
      <c r="U21" s="135">
        <v>307</v>
      </c>
      <c r="V21" s="135">
        <v>1</v>
      </c>
      <c r="W21" s="137">
        <v>149</v>
      </c>
      <c r="X21" s="138">
        <v>158</v>
      </c>
      <c r="Y21" s="114"/>
    </row>
    <row r="22" spans="1:25" ht="12.75" customHeight="1">
      <c r="A22" s="133" t="s">
        <v>255</v>
      </c>
      <c r="B22" s="134" t="s">
        <v>256</v>
      </c>
      <c r="C22" s="135">
        <v>243</v>
      </c>
      <c r="D22" s="136">
        <v>1</v>
      </c>
      <c r="E22" s="135">
        <v>600</v>
      </c>
      <c r="F22" s="135">
        <v>0</v>
      </c>
      <c r="G22" s="136">
        <v>304</v>
      </c>
      <c r="H22" s="147">
        <v>296</v>
      </c>
      <c r="I22" s="163">
        <v>305</v>
      </c>
      <c r="J22" s="134" t="s">
        <v>257</v>
      </c>
      <c r="K22" s="135">
        <v>52</v>
      </c>
      <c r="L22" s="136"/>
      <c r="M22" s="135">
        <v>143</v>
      </c>
      <c r="N22" s="135">
        <v>0</v>
      </c>
      <c r="O22" s="137">
        <v>71</v>
      </c>
      <c r="P22" s="138">
        <v>72</v>
      </c>
      <c r="Q22" s="133">
        <v>802</v>
      </c>
      <c r="R22" s="134" t="s">
        <v>258</v>
      </c>
      <c r="S22" s="135">
        <v>29</v>
      </c>
      <c r="T22" s="136"/>
      <c r="U22" s="135">
        <v>80</v>
      </c>
      <c r="V22" s="135">
        <v>-1</v>
      </c>
      <c r="W22" s="137">
        <v>39</v>
      </c>
      <c r="X22" s="138">
        <v>41</v>
      </c>
      <c r="Y22" s="114"/>
    </row>
    <row r="23" spans="1:25" ht="12.75" customHeight="1">
      <c r="A23" s="133" t="s">
        <v>259</v>
      </c>
      <c r="B23" s="134" t="s">
        <v>260</v>
      </c>
      <c r="C23" s="135">
        <v>51</v>
      </c>
      <c r="D23" s="136">
        <v>1</v>
      </c>
      <c r="E23" s="135">
        <v>134</v>
      </c>
      <c r="F23" s="135">
        <v>1</v>
      </c>
      <c r="G23" s="136">
        <v>65</v>
      </c>
      <c r="H23" s="147">
        <v>69</v>
      </c>
      <c r="I23" s="163">
        <v>306</v>
      </c>
      <c r="J23" s="134" t="s">
        <v>261</v>
      </c>
      <c r="K23" s="135">
        <v>109</v>
      </c>
      <c r="L23" s="136"/>
      <c r="M23" s="135">
        <v>341</v>
      </c>
      <c r="N23" s="135">
        <v>-1</v>
      </c>
      <c r="O23" s="137">
        <v>169</v>
      </c>
      <c r="P23" s="138">
        <v>172</v>
      </c>
      <c r="Q23" s="133">
        <v>803</v>
      </c>
      <c r="R23" s="134" t="s">
        <v>262</v>
      </c>
      <c r="S23" s="135">
        <v>37</v>
      </c>
      <c r="T23" s="136"/>
      <c r="U23" s="135">
        <v>117</v>
      </c>
      <c r="V23" s="135">
        <v>0</v>
      </c>
      <c r="W23" s="137">
        <v>59</v>
      </c>
      <c r="X23" s="138">
        <v>58</v>
      </c>
      <c r="Y23" s="114"/>
    </row>
    <row r="24" spans="1:25" ht="12.75" customHeight="1">
      <c r="A24" s="133" t="s">
        <v>263</v>
      </c>
      <c r="B24" s="134" t="s">
        <v>264</v>
      </c>
      <c r="C24" s="135">
        <v>85</v>
      </c>
      <c r="D24" s="136">
        <v>-1</v>
      </c>
      <c r="E24" s="135">
        <v>190</v>
      </c>
      <c r="F24" s="135">
        <v>0</v>
      </c>
      <c r="G24" s="136">
        <v>86</v>
      </c>
      <c r="H24" s="147">
        <v>104</v>
      </c>
      <c r="I24" s="163">
        <v>307</v>
      </c>
      <c r="J24" s="134" t="s">
        <v>265</v>
      </c>
      <c r="K24" s="135">
        <v>67</v>
      </c>
      <c r="L24" s="136"/>
      <c r="M24" s="135">
        <v>159</v>
      </c>
      <c r="N24" s="135">
        <v>-1</v>
      </c>
      <c r="O24" s="137">
        <v>73</v>
      </c>
      <c r="P24" s="138">
        <v>86</v>
      </c>
      <c r="Q24" s="133">
        <v>804</v>
      </c>
      <c r="R24" s="134" t="s">
        <v>71</v>
      </c>
      <c r="S24" s="135">
        <v>22</v>
      </c>
      <c r="T24" s="136">
        <v>-1</v>
      </c>
      <c r="U24" s="135">
        <v>62</v>
      </c>
      <c r="V24" s="135">
        <v>-1</v>
      </c>
      <c r="W24" s="137">
        <v>28</v>
      </c>
      <c r="X24" s="138">
        <v>34</v>
      </c>
      <c r="Y24" s="114"/>
    </row>
    <row r="25" spans="1:25" ht="12.75" customHeight="1">
      <c r="A25" s="133" t="s">
        <v>266</v>
      </c>
      <c r="B25" s="134" t="s">
        <v>267</v>
      </c>
      <c r="C25" s="135">
        <v>110</v>
      </c>
      <c r="D25" s="136">
        <v>-1</v>
      </c>
      <c r="E25" s="135">
        <v>260</v>
      </c>
      <c r="F25" s="135">
        <v>-2</v>
      </c>
      <c r="G25" s="136">
        <v>130</v>
      </c>
      <c r="H25" s="147">
        <v>130</v>
      </c>
      <c r="I25" s="163">
        <v>308</v>
      </c>
      <c r="J25" s="134" t="s">
        <v>268</v>
      </c>
      <c r="K25" s="135">
        <v>30</v>
      </c>
      <c r="L25" s="136"/>
      <c r="M25" s="135">
        <v>84</v>
      </c>
      <c r="N25" s="135">
        <v>0</v>
      </c>
      <c r="O25" s="137">
        <v>43</v>
      </c>
      <c r="P25" s="138">
        <v>41</v>
      </c>
      <c r="Q25" s="133">
        <v>805</v>
      </c>
      <c r="R25" s="134" t="s">
        <v>269</v>
      </c>
      <c r="S25" s="135">
        <v>44</v>
      </c>
      <c r="T25" s="136">
        <v>1</v>
      </c>
      <c r="U25" s="135">
        <v>135</v>
      </c>
      <c r="V25" s="135">
        <v>3</v>
      </c>
      <c r="W25" s="137">
        <v>64</v>
      </c>
      <c r="X25" s="138">
        <v>71</v>
      </c>
      <c r="Y25" s="114"/>
    </row>
    <row r="26" spans="1:25" ht="12.75" customHeight="1">
      <c r="A26" s="133" t="s">
        <v>76</v>
      </c>
      <c r="B26" s="134" t="s">
        <v>270</v>
      </c>
      <c r="C26" s="135">
        <v>216</v>
      </c>
      <c r="D26" s="136">
        <v>1</v>
      </c>
      <c r="E26" s="135">
        <v>618</v>
      </c>
      <c r="F26" s="135">
        <v>1</v>
      </c>
      <c r="G26" s="136">
        <v>304</v>
      </c>
      <c r="H26" s="147">
        <v>314</v>
      </c>
      <c r="I26" s="163">
        <v>309</v>
      </c>
      <c r="J26" s="134" t="s">
        <v>271</v>
      </c>
      <c r="K26" s="135">
        <v>13</v>
      </c>
      <c r="L26" s="136"/>
      <c r="M26" s="135">
        <v>33</v>
      </c>
      <c r="N26" s="135">
        <v>0</v>
      </c>
      <c r="O26" s="137">
        <v>13</v>
      </c>
      <c r="P26" s="138">
        <v>20</v>
      </c>
      <c r="Q26" s="133">
        <v>806</v>
      </c>
      <c r="R26" s="134" t="s">
        <v>272</v>
      </c>
      <c r="S26" s="135">
        <v>34</v>
      </c>
      <c r="T26" s="136">
        <v>-1</v>
      </c>
      <c r="U26" s="135">
        <v>106</v>
      </c>
      <c r="V26" s="135">
        <v>-1</v>
      </c>
      <c r="W26" s="137">
        <v>50</v>
      </c>
      <c r="X26" s="138">
        <v>56</v>
      </c>
      <c r="Y26" s="114"/>
    </row>
    <row r="27" spans="1:25" ht="12.75" customHeight="1">
      <c r="A27" s="133" t="s">
        <v>80</v>
      </c>
      <c r="B27" s="134" t="s">
        <v>273</v>
      </c>
      <c r="C27" s="135">
        <v>394</v>
      </c>
      <c r="D27" s="136">
        <v>1</v>
      </c>
      <c r="E27" s="135">
        <v>1107</v>
      </c>
      <c r="F27" s="135">
        <v>-2</v>
      </c>
      <c r="G27" s="136">
        <v>570</v>
      </c>
      <c r="H27" s="147">
        <v>537</v>
      </c>
      <c r="I27" s="163">
        <v>310</v>
      </c>
      <c r="J27" s="134" t="s">
        <v>274</v>
      </c>
      <c r="K27" s="135">
        <v>151</v>
      </c>
      <c r="L27" s="136">
        <v>-2</v>
      </c>
      <c r="M27" s="135">
        <v>421</v>
      </c>
      <c r="N27" s="135">
        <v>-6</v>
      </c>
      <c r="O27" s="137">
        <v>200</v>
      </c>
      <c r="P27" s="138">
        <v>221</v>
      </c>
      <c r="Q27" s="133">
        <v>807</v>
      </c>
      <c r="R27" s="134" t="s">
        <v>275</v>
      </c>
      <c r="S27" s="135">
        <v>29</v>
      </c>
      <c r="T27" s="136"/>
      <c r="U27" s="135">
        <v>104</v>
      </c>
      <c r="V27" s="135">
        <v>-1</v>
      </c>
      <c r="W27" s="137">
        <v>49</v>
      </c>
      <c r="X27" s="138">
        <v>55</v>
      </c>
      <c r="Y27" s="114"/>
    </row>
    <row r="28" spans="1:25" ht="12.75" customHeight="1">
      <c r="A28" s="133" t="s">
        <v>84</v>
      </c>
      <c r="B28" s="134" t="s">
        <v>276</v>
      </c>
      <c r="C28" s="135">
        <v>34</v>
      </c>
      <c r="D28" s="136">
        <v>1</v>
      </c>
      <c r="E28" s="135">
        <v>91</v>
      </c>
      <c r="F28" s="135">
        <v>3</v>
      </c>
      <c r="G28" s="136">
        <v>47</v>
      </c>
      <c r="H28" s="147">
        <v>44</v>
      </c>
      <c r="I28" s="163">
        <v>311</v>
      </c>
      <c r="J28" s="134" t="s">
        <v>277</v>
      </c>
      <c r="K28" s="135">
        <v>31</v>
      </c>
      <c r="L28" s="136"/>
      <c r="M28" s="135">
        <v>75</v>
      </c>
      <c r="N28" s="135">
        <v>0</v>
      </c>
      <c r="O28" s="137">
        <v>35</v>
      </c>
      <c r="P28" s="138">
        <v>40</v>
      </c>
      <c r="Q28" s="133">
        <v>808</v>
      </c>
      <c r="R28" s="134" t="s">
        <v>278</v>
      </c>
      <c r="S28" s="135">
        <v>63</v>
      </c>
      <c r="T28" s="136"/>
      <c r="U28" s="135">
        <v>187</v>
      </c>
      <c r="V28" s="135">
        <v>1</v>
      </c>
      <c r="W28" s="137">
        <v>95</v>
      </c>
      <c r="X28" s="138">
        <v>92</v>
      </c>
      <c r="Y28" s="114"/>
    </row>
    <row r="29" spans="1:25" ht="12.75" customHeight="1">
      <c r="A29" s="133" t="s">
        <v>88</v>
      </c>
      <c r="B29" s="134" t="s">
        <v>279</v>
      </c>
      <c r="C29" s="135">
        <v>157</v>
      </c>
      <c r="D29" s="136"/>
      <c r="E29" s="135">
        <v>344</v>
      </c>
      <c r="F29" s="135">
        <v>-1</v>
      </c>
      <c r="G29" s="136">
        <v>175</v>
      </c>
      <c r="H29" s="147">
        <v>169</v>
      </c>
      <c r="I29" s="167"/>
      <c r="J29" s="146"/>
      <c r="K29" s="136"/>
      <c r="L29" s="136"/>
      <c r="M29" s="136"/>
      <c r="N29" s="136"/>
      <c r="O29" s="136"/>
      <c r="P29" s="147"/>
      <c r="Q29" s="133">
        <v>809</v>
      </c>
      <c r="R29" s="134" t="s">
        <v>280</v>
      </c>
      <c r="S29" s="135">
        <v>57</v>
      </c>
      <c r="T29" s="136"/>
      <c r="U29" s="135">
        <v>170</v>
      </c>
      <c r="V29" s="135">
        <v>1</v>
      </c>
      <c r="W29" s="137">
        <v>84</v>
      </c>
      <c r="X29" s="138">
        <v>86</v>
      </c>
      <c r="Y29" s="114"/>
    </row>
    <row r="30" spans="1:25" ht="12.75" customHeight="1">
      <c r="A30" s="133" t="s">
        <v>91</v>
      </c>
      <c r="B30" s="134" t="s">
        <v>281</v>
      </c>
      <c r="C30" s="135">
        <v>78</v>
      </c>
      <c r="D30" s="136"/>
      <c r="E30" s="135">
        <v>208</v>
      </c>
      <c r="F30" s="135">
        <v>-1</v>
      </c>
      <c r="G30" s="136">
        <v>100</v>
      </c>
      <c r="H30" s="147">
        <v>108</v>
      </c>
      <c r="I30" s="168"/>
      <c r="J30" s="153"/>
      <c r="K30" s="154"/>
      <c r="L30" s="154"/>
      <c r="M30" s="154"/>
      <c r="N30" s="154"/>
      <c r="O30" s="154"/>
      <c r="P30" s="155"/>
      <c r="Q30" s="133">
        <v>810</v>
      </c>
      <c r="R30" s="134" t="s">
        <v>282</v>
      </c>
      <c r="S30" s="135">
        <v>32</v>
      </c>
      <c r="T30" s="136"/>
      <c r="U30" s="135">
        <v>98</v>
      </c>
      <c r="V30" s="135">
        <v>0</v>
      </c>
      <c r="W30" s="137">
        <v>47</v>
      </c>
      <c r="X30" s="138">
        <v>51</v>
      </c>
      <c r="Y30" s="114"/>
    </row>
    <row r="31" spans="1:25" ht="12.75" customHeight="1">
      <c r="A31" s="133" t="s">
        <v>94</v>
      </c>
      <c r="B31" s="134" t="s">
        <v>283</v>
      </c>
      <c r="C31" s="135">
        <v>193</v>
      </c>
      <c r="D31" s="136">
        <v>-1</v>
      </c>
      <c r="E31" s="135">
        <v>514</v>
      </c>
      <c r="F31" s="135">
        <v>-1</v>
      </c>
      <c r="G31" s="136">
        <v>251</v>
      </c>
      <c r="H31" s="147">
        <v>263</v>
      </c>
      <c r="I31" s="131"/>
      <c r="J31" s="128" t="s">
        <v>284</v>
      </c>
      <c r="K31" s="129">
        <v>408</v>
      </c>
      <c r="L31" s="129">
        <v>1</v>
      </c>
      <c r="M31" s="129">
        <v>1366</v>
      </c>
      <c r="N31" s="129">
        <v>-6</v>
      </c>
      <c r="O31" s="129">
        <v>664</v>
      </c>
      <c r="P31" s="130">
        <v>702</v>
      </c>
      <c r="Q31" s="133">
        <v>811</v>
      </c>
      <c r="R31" s="134" t="s">
        <v>285</v>
      </c>
      <c r="S31" s="135">
        <v>106</v>
      </c>
      <c r="T31" s="136"/>
      <c r="U31" s="135">
        <v>285</v>
      </c>
      <c r="V31" s="135">
        <v>0</v>
      </c>
      <c r="W31" s="137">
        <v>137</v>
      </c>
      <c r="X31" s="138">
        <v>148</v>
      </c>
      <c r="Y31" s="114"/>
    </row>
    <row r="32" spans="1:25" ht="12.75" customHeight="1">
      <c r="A32" s="133" t="s">
        <v>98</v>
      </c>
      <c r="B32" s="134" t="s">
        <v>286</v>
      </c>
      <c r="C32" s="135">
        <v>78</v>
      </c>
      <c r="D32" s="136"/>
      <c r="E32" s="135">
        <v>200</v>
      </c>
      <c r="F32" s="135">
        <v>0</v>
      </c>
      <c r="G32" s="136">
        <v>91</v>
      </c>
      <c r="H32" s="147">
        <v>109</v>
      </c>
      <c r="I32" s="163">
        <v>401</v>
      </c>
      <c r="J32" s="134" t="s">
        <v>287</v>
      </c>
      <c r="K32" s="135">
        <v>79</v>
      </c>
      <c r="L32" s="136"/>
      <c r="M32" s="135">
        <v>252</v>
      </c>
      <c r="N32" s="135">
        <v>-1</v>
      </c>
      <c r="O32" s="137">
        <v>119</v>
      </c>
      <c r="P32" s="138">
        <v>133</v>
      </c>
      <c r="Q32" s="133">
        <v>812</v>
      </c>
      <c r="R32" s="134" t="s">
        <v>288</v>
      </c>
      <c r="S32" s="135">
        <v>263</v>
      </c>
      <c r="T32" s="136">
        <v>-1</v>
      </c>
      <c r="U32" s="135">
        <v>564</v>
      </c>
      <c r="V32" s="135">
        <v>-2</v>
      </c>
      <c r="W32" s="137">
        <v>249</v>
      </c>
      <c r="X32" s="138">
        <v>315</v>
      </c>
      <c r="Y32" s="114"/>
    </row>
    <row r="33" spans="1:25" ht="12.75" customHeight="1">
      <c r="A33" s="133" t="s">
        <v>102</v>
      </c>
      <c r="B33" s="134" t="s">
        <v>289</v>
      </c>
      <c r="C33" s="135">
        <v>99</v>
      </c>
      <c r="D33" s="136"/>
      <c r="E33" s="135">
        <v>228</v>
      </c>
      <c r="F33" s="135">
        <v>-2</v>
      </c>
      <c r="G33" s="136">
        <v>110</v>
      </c>
      <c r="H33" s="147">
        <v>118</v>
      </c>
      <c r="I33" s="163">
        <v>402</v>
      </c>
      <c r="J33" s="134" t="s">
        <v>290</v>
      </c>
      <c r="K33" s="135">
        <v>32</v>
      </c>
      <c r="L33" s="136"/>
      <c r="M33" s="135">
        <v>119</v>
      </c>
      <c r="N33" s="135">
        <v>0</v>
      </c>
      <c r="O33" s="137">
        <v>55</v>
      </c>
      <c r="P33" s="138">
        <v>64</v>
      </c>
      <c r="Q33" s="164"/>
      <c r="R33" s="146"/>
      <c r="S33" s="136"/>
      <c r="T33" s="136"/>
      <c r="U33" s="136"/>
      <c r="V33" s="136"/>
      <c r="W33" s="136"/>
      <c r="X33" s="147"/>
      <c r="Y33" s="114"/>
    </row>
    <row r="34" spans="1:25" ht="12.75" customHeight="1">
      <c r="A34" s="133" t="s">
        <v>105</v>
      </c>
      <c r="B34" s="134" t="s">
        <v>291</v>
      </c>
      <c r="C34" s="135">
        <v>121</v>
      </c>
      <c r="D34" s="136"/>
      <c r="E34" s="135">
        <v>339</v>
      </c>
      <c r="F34" s="135">
        <v>0</v>
      </c>
      <c r="G34" s="136">
        <v>155</v>
      </c>
      <c r="H34" s="147">
        <v>184</v>
      </c>
      <c r="I34" s="163">
        <v>404</v>
      </c>
      <c r="J34" s="134" t="s">
        <v>292</v>
      </c>
      <c r="K34" s="135">
        <v>31</v>
      </c>
      <c r="L34" s="136"/>
      <c r="M34" s="135">
        <v>119</v>
      </c>
      <c r="N34" s="135">
        <v>0</v>
      </c>
      <c r="O34" s="137">
        <v>60</v>
      </c>
      <c r="P34" s="138">
        <v>59</v>
      </c>
      <c r="Q34" s="169"/>
      <c r="R34" s="153"/>
      <c r="S34" s="154"/>
      <c r="T34" s="154"/>
      <c r="U34" s="154"/>
      <c r="V34" s="154"/>
      <c r="W34" s="154"/>
      <c r="X34" s="155"/>
      <c r="Y34" s="114"/>
    </row>
    <row r="35" spans="1:25" ht="12.75" customHeight="1">
      <c r="A35" s="133" t="s">
        <v>108</v>
      </c>
      <c r="B35" s="134" t="s">
        <v>293</v>
      </c>
      <c r="C35" s="135">
        <v>48</v>
      </c>
      <c r="D35" s="136"/>
      <c r="E35" s="135">
        <v>143</v>
      </c>
      <c r="F35" s="135">
        <v>1</v>
      </c>
      <c r="G35" s="136">
        <v>77</v>
      </c>
      <c r="H35" s="147">
        <v>66</v>
      </c>
      <c r="I35" s="163">
        <v>405</v>
      </c>
      <c r="J35" s="134" t="s">
        <v>294</v>
      </c>
      <c r="K35" s="135">
        <v>48</v>
      </c>
      <c r="L35" s="136"/>
      <c r="M35" s="135">
        <v>130</v>
      </c>
      <c r="N35" s="135">
        <v>0</v>
      </c>
      <c r="O35" s="137">
        <v>64</v>
      </c>
      <c r="P35" s="138">
        <v>66</v>
      </c>
      <c r="Q35" s="131"/>
      <c r="R35" s="128" t="s">
        <v>295</v>
      </c>
      <c r="S35" s="129">
        <v>437</v>
      </c>
      <c r="T35" s="129">
        <v>-1</v>
      </c>
      <c r="U35" s="129">
        <v>1036</v>
      </c>
      <c r="V35" s="129">
        <v>-4</v>
      </c>
      <c r="W35" s="129">
        <v>484</v>
      </c>
      <c r="X35" s="130">
        <v>552</v>
      </c>
      <c r="Y35" s="114"/>
    </row>
    <row r="36" spans="1:25" ht="12.75" customHeight="1">
      <c r="A36" s="133" t="s">
        <v>112</v>
      </c>
      <c r="B36" s="134" t="s">
        <v>296</v>
      </c>
      <c r="C36" s="135">
        <v>127</v>
      </c>
      <c r="D36" s="136"/>
      <c r="E36" s="135">
        <v>312</v>
      </c>
      <c r="F36" s="135">
        <v>0</v>
      </c>
      <c r="G36" s="136">
        <v>147</v>
      </c>
      <c r="H36" s="147">
        <v>165</v>
      </c>
      <c r="I36" s="163">
        <v>406</v>
      </c>
      <c r="J36" s="134" t="s">
        <v>297</v>
      </c>
      <c r="K36" s="135">
        <v>68</v>
      </c>
      <c r="L36" s="136">
        <v>1</v>
      </c>
      <c r="M36" s="135">
        <v>229</v>
      </c>
      <c r="N36" s="135">
        <v>-2</v>
      </c>
      <c r="O36" s="137">
        <v>119</v>
      </c>
      <c r="P36" s="138">
        <v>110</v>
      </c>
      <c r="Q36" s="133">
        <v>901</v>
      </c>
      <c r="R36" s="134" t="s">
        <v>115</v>
      </c>
      <c r="S36" s="135">
        <v>80</v>
      </c>
      <c r="T36" s="136"/>
      <c r="U36" s="135">
        <v>181</v>
      </c>
      <c r="V36" s="135">
        <v>0</v>
      </c>
      <c r="W36" s="137">
        <v>86</v>
      </c>
      <c r="X36" s="138">
        <v>95</v>
      </c>
      <c r="Y36" s="114"/>
    </row>
    <row r="37" spans="1:24" ht="12.75" customHeight="1">
      <c r="A37" s="133" t="s">
        <v>116</v>
      </c>
      <c r="B37" s="134" t="s">
        <v>298</v>
      </c>
      <c r="C37" s="135">
        <v>13</v>
      </c>
      <c r="D37" s="136"/>
      <c r="E37" s="135">
        <v>28</v>
      </c>
      <c r="F37" s="135">
        <v>0</v>
      </c>
      <c r="G37" s="137">
        <v>14</v>
      </c>
      <c r="H37" s="138">
        <v>14</v>
      </c>
      <c r="I37" s="163">
        <v>407</v>
      </c>
      <c r="J37" s="134" t="s">
        <v>299</v>
      </c>
      <c r="K37" s="135">
        <v>69</v>
      </c>
      <c r="L37" s="136"/>
      <c r="M37" s="135">
        <v>266</v>
      </c>
      <c r="N37" s="135">
        <v>0</v>
      </c>
      <c r="O37" s="137">
        <v>128</v>
      </c>
      <c r="P37" s="138">
        <v>138</v>
      </c>
      <c r="Q37" s="133">
        <v>904</v>
      </c>
      <c r="R37" s="134" t="s">
        <v>119</v>
      </c>
      <c r="S37" s="135">
        <v>26</v>
      </c>
      <c r="T37" s="136"/>
      <c r="U37" s="135">
        <v>70</v>
      </c>
      <c r="V37" s="135">
        <v>0</v>
      </c>
      <c r="W37" s="137">
        <v>35</v>
      </c>
      <c r="X37" s="138">
        <v>35</v>
      </c>
    </row>
    <row r="38" spans="1:24" ht="12.75" customHeight="1">
      <c r="A38" s="133" t="s">
        <v>120</v>
      </c>
      <c r="B38" s="134" t="s">
        <v>300</v>
      </c>
      <c r="C38" s="135">
        <v>1</v>
      </c>
      <c r="D38" s="136"/>
      <c r="E38" s="135">
        <v>3</v>
      </c>
      <c r="F38" s="135">
        <v>0</v>
      </c>
      <c r="G38" s="137">
        <v>1</v>
      </c>
      <c r="H38" s="138">
        <v>2</v>
      </c>
      <c r="I38" s="163">
        <v>408</v>
      </c>
      <c r="J38" s="134" t="s">
        <v>224</v>
      </c>
      <c r="K38" s="135">
        <v>14</v>
      </c>
      <c r="L38" s="136"/>
      <c r="M38" s="135">
        <v>47</v>
      </c>
      <c r="N38" s="135">
        <v>-1</v>
      </c>
      <c r="O38" s="137">
        <v>25</v>
      </c>
      <c r="P38" s="138">
        <v>22</v>
      </c>
      <c r="Q38" s="133">
        <v>905</v>
      </c>
      <c r="R38" s="134" t="s">
        <v>122</v>
      </c>
      <c r="S38" s="135">
        <v>72</v>
      </c>
      <c r="T38" s="136">
        <v>1</v>
      </c>
      <c r="U38" s="135">
        <v>186</v>
      </c>
      <c r="V38" s="135">
        <v>-1</v>
      </c>
      <c r="W38" s="137">
        <v>80</v>
      </c>
      <c r="X38" s="138">
        <v>106</v>
      </c>
    </row>
    <row r="39" spans="1:24" ht="12.75" customHeight="1">
      <c r="A39" s="133" t="s">
        <v>123</v>
      </c>
      <c r="B39" s="134" t="s">
        <v>301</v>
      </c>
      <c r="C39" s="135">
        <v>10</v>
      </c>
      <c r="D39" s="136"/>
      <c r="E39" s="135">
        <v>31</v>
      </c>
      <c r="F39" s="135">
        <v>0</v>
      </c>
      <c r="G39" s="137">
        <v>18</v>
      </c>
      <c r="H39" s="138">
        <v>13</v>
      </c>
      <c r="I39" s="163">
        <v>409</v>
      </c>
      <c r="J39" s="134" t="s">
        <v>302</v>
      </c>
      <c r="K39" s="135">
        <v>52</v>
      </c>
      <c r="L39" s="136"/>
      <c r="M39" s="135">
        <v>171</v>
      </c>
      <c r="N39" s="135">
        <v>-2</v>
      </c>
      <c r="O39" s="137">
        <v>76</v>
      </c>
      <c r="P39" s="138">
        <v>95</v>
      </c>
      <c r="Q39" s="133">
        <v>908</v>
      </c>
      <c r="R39" s="134" t="s">
        <v>303</v>
      </c>
      <c r="S39" s="135">
        <v>18</v>
      </c>
      <c r="T39" s="136">
        <v>-1</v>
      </c>
      <c r="U39" s="135">
        <v>37</v>
      </c>
      <c r="V39" s="135">
        <v>-1</v>
      </c>
      <c r="W39" s="137">
        <v>20</v>
      </c>
      <c r="X39" s="138">
        <v>17</v>
      </c>
    </row>
    <row r="40" spans="1:24" ht="12.75" customHeight="1">
      <c r="A40" s="133" t="s">
        <v>127</v>
      </c>
      <c r="B40" s="134" t="s">
        <v>304</v>
      </c>
      <c r="C40" s="135">
        <v>91</v>
      </c>
      <c r="D40" s="136"/>
      <c r="E40" s="135">
        <v>223</v>
      </c>
      <c r="F40" s="135">
        <v>0</v>
      </c>
      <c r="G40" s="137">
        <v>111</v>
      </c>
      <c r="H40" s="138">
        <v>112</v>
      </c>
      <c r="I40" s="163">
        <v>410</v>
      </c>
      <c r="J40" s="134" t="s">
        <v>305</v>
      </c>
      <c r="K40" s="135">
        <v>8</v>
      </c>
      <c r="L40" s="136"/>
      <c r="M40" s="135">
        <v>18</v>
      </c>
      <c r="N40" s="135">
        <v>0</v>
      </c>
      <c r="O40" s="137">
        <v>10</v>
      </c>
      <c r="P40" s="138">
        <v>8</v>
      </c>
      <c r="Q40" s="133">
        <v>909</v>
      </c>
      <c r="R40" s="134" t="s">
        <v>130</v>
      </c>
      <c r="S40" s="135">
        <v>128</v>
      </c>
      <c r="T40" s="136">
        <v>-1</v>
      </c>
      <c r="U40" s="135">
        <v>312</v>
      </c>
      <c r="V40" s="135">
        <v>-2</v>
      </c>
      <c r="W40" s="137">
        <v>150</v>
      </c>
      <c r="X40" s="138">
        <v>162</v>
      </c>
    </row>
    <row r="41" spans="1:24" ht="12.75" customHeight="1">
      <c r="A41" s="133" t="s">
        <v>131</v>
      </c>
      <c r="B41" s="134" t="s">
        <v>306</v>
      </c>
      <c r="C41" s="135">
        <v>73</v>
      </c>
      <c r="D41" s="136"/>
      <c r="E41" s="135">
        <v>157</v>
      </c>
      <c r="F41" s="135">
        <v>0</v>
      </c>
      <c r="G41" s="137">
        <v>81</v>
      </c>
      <c r="H41" s="138">
        <v>76</v>
      </c>
      <c r="I41" s="163">
        <v>412</v>
      </c>
      <c r="J41" s="134" t="s">
        <v>307</v>
      </c>
      <c r="K41" s="135">
        <v>6</v>
      </c>
      <c r="L41" s="136"/>
      <c r="M41" s="135">
        <v>12</v>
      </c>
      <c r="N41" s="135">
        <v>0</v>
      </c>
      <c r="O41" s="137">
        <v>6</v>
      </c>
      <c r="P41" s="138">
        <v>6</v>
      </c>
      <c r="Q41" s="133">
        <v>916</v>
      </c>
      <c r="R41" s="134" t="s">
        <v>134</v>
      </c>
      <c r="S41" s="135">
        <v>28</v>
      </c>
      <c r="T41" s="136"/>
      <c r="U41" s="135">
        <v>67</v>
      </c>
      <c r="V41" s="135">
        <v>0</v>
      </c>
      <c r="W41" s="137">
        <v>34</v>
      </c>
      <c r="X41" s="138">
        <v>33</v>
      </c>
    </row>
    <row r="42" spans="1:24" ht="12.75" customHeight="1">
      <c r="A42" s="133" t="s">
        <v>135</v>
      </c>
      <c r="B42" s="134" t="s">
        <v>308</v>
      </c>
      <c r="C42" s="135">
        <v>56</v>
      </c>
      <c r="D42" s="136"/>
      <c r="E42" s="135">
        <v>165</v>
      </c>
      <c r="F42" s="135">
        <v>0</v>
      </c>
      <c r="G42" s="137">
        <v>87</v>
      </c>
      <c r="H42" s="138">
        <v>78</v>
      </c>
      <c r="I42" s="163">
        <v>413</v>
      </c>
      <c r="J42" s="134" t="s">
        <v>309</v>
      </c>
      <c r="K42" s="135">
        <v>1</v>
      </c>
      <c r="L42" s="136"/>
      <c r="M42" s="135">
        <v>3</v>
      </c>
      <c r="N42" s="135">
        <v>0</v>
      </c>
      <c r="O42" s="137">
        <v>2</v>
      </c>
      <c r="P42" s="138">
        <v>1</v>
      </c>
      <c r="Q42" s="133">
        <v>917</v>
      </c>
      <c r="R42" s="134" t="s">
        <v>138</v>
      </c>
      <c r="S42" s="135">
        <v>29</v>
      </c>
      <c r="T42" s="136"/>
      <c r="U42" s="135">
        <v>68</v>
      </c>
      <c r="V42" s="135">
        <v>0</v>
      </c>
      <c r="W42" s="137">
        <v>31</v>
      </c>
      <c r="X42" s="138">
        <v>37</v>
      </c>
    </row>
    <row r="43" spans="1:24" ht="12.75" customHeight="1">
      <c r="A43" s="133" t="s">
        <v>139</v>
      </c>
      <c r="B43" s="134" t="s">
        <v>310</v>
      </c>
      <c r="C43" s="135">
        <v>59</v>
      </c>
      <c r="D43" s="136"/>
      <c r="E43" s="135">
        <v>185</v>
      </c>
      <c r="F43" s="135">
        <v>2</v>
      </c>
      <c r="G43" s="137">
        <v>94</v>
      </c>
      <c r="H43" s="138">
        <v>91</v>
      </c>
      <c r="I43" s="167"/>
      <c r="J43" s="146"/>
      <c r="K43" s="136"/>
      <c r="L43" s="136"/>
      <c r="M43" s="136"/>
      <c r="N43" s="136"/>
      <c r="O43" s="136"/>
      <c r="P43" s="147"/>
      <c r="Q43" s="133">
        <v>919</v>
      </c>
      <c r="R43" s="170" t="s">
        <v>311</v>
      </c>
      <c r="S43" s="135">
        <v>56</v>
      </c>
      <c r="T43" s="136"/>
      <c r="U43" s="135">
        <v>115</v>
      </c>
      <c r="V43" s="135">
        <v>0</v>
      </c>
      <c r="W43" s="137">
        <v>48</v>
      </c>
      <c r="X43" s="138">
        <v>67</v>
      </c>
    </row>
    <row r="44" spans="1:24" ht="12.75" customHeight="1">
      <c r="A44" s="145"/>
      <c r="B44" s="146"/>
      <c r="C44" s="136"/>
      <c r="D44" s="136"/>
      <c r="E44" s="136"/>
      <c r="F44" s="136"/>
      <c r="G44" s="136"/>
      <c r="H44" s="147"/>
      <c r="I44" s="168"/>
      <c r="J44" s="153"/>
      <c r="K44" s="154"/>
      <c r="L44" s="154"/>
      <c r="M44" s="154"/>
      <c r="N44" s="154"/>
      <c r="O44" s="154"/>
      <c r="P44" s="155"/>
      <c r="Q44" s="133"/>
      <c r="R44" s="134"/>
      <c r="S44" s="135"/>
      <c r="T44" s="136"/>
      <c r="U44" s="135"/>
      <c r="V44" s="135"/>
      <c r="W44" s="137"/>
      <c r="X44" s="138"/>
    </row>
    <row r="45" spans="1:24" ht="12.75" customHeight="1">
      <c r="A45" s="169"/>
      <c r="B45" s="153"/>
      <c r="C45" s="154"/>
      <c r="D45" s="154"/>
      <c r="E45" s="154"/>
      <c r="F45" s="154"/>
      <c r="G45" s="154"/>
      <c r="H45" s="155"/>
      <c r="I45" s="131"/>
      <c r="J45" s="128" t="s">
        <v>312</v>
      </c>
      <c r="K45" s="129">
        <v>63</v>
      </c>
      <c r="L45" s="129">
        <v>-1</v>
      </c>
      <c r="M45" s="129">
        <v>124</v>
      </c>
      <c r="N45" s="129">
        <v>-1</v>
      </c>
      <c r="O45" s="129">
        <v>59</v>
      </c>
      <c r="P45" s="130">
        <v>65</v>
      </c>
      <c r="Q45" s="159"/>
      <c r="R45" s="171"/>
      <c r="S45" s="161"/>
      <c r="T45" s="154"/>
      <c r="U45" s="161"/>
      <c r="V45" s="161"/>
      <c r="W45" s="172"/>
      <c r="X45" s="173"/>
    </row>
    <row r="46" spans="1:24" ht="12.75" customHeight="1">
      <c r="A46" s="131"/>
      <c r="B46" s="128" t="s">
        <v>313</v>
      </c>
      <c r="C46" s="129">
        <v>775</v>
      </c>
      <c r="D46" s="129">
        <v>3</v>
      </c>
      <c r="E46" s="129">
        <v>2387</v>
      </c>
      <c r="F46" s="129">
        <v>4</v>
      </c>
      <c r="G46" s="129">
        <v>1162</v>
      </c>
      <c r="H46" s="130">
        <v>1225</v>
      </c>
      <c r="I46" s="163">
        <v>501</v>
      </c>
      <c r="J46" s="134" t="s">
        <v>314</v>
      </c>
      <c r="K46" s="135">
        <v>35</v>
      </c>
      <c r="L46" s="136"/>
      <c r="M46" s="135">
        <v>75</v>
      </c>
      <c r="N46" s="135">
        <v>0</v>
      </c>
      <c r="O46" s="137">
        <v>36</v>
      </c>
      <c r="P46" s="138">
        <v>39</v>
      </c>
      <c r="Q46" s="165"/>
      <c r="R46" s="174"/>
      <c r="S46" s="175"/>
      <c r="T46" s="176"/>
      <c r="U46" s="175"/>
      <c r="V46" s="175"/>
      <c r="W46" s="177"/>
      <c r="X46" s="178"/>
    </row>
    <row r="47" spans="1:24" ht="12.75" customHeight="1">
      <c r="A47" s="133" t="s">
        <v>315</v>
      </c>
      <c r="B47" s="134" t="s">
        <v>316</v>
      </c>
      <c r="C47" s="135">
        <v>61</v>
      </c>
      <c r="D47" s="136"/>
      <c r="E47" s="135">
        <v>191</v>
      </c>
      <c r="F47" s="135">
        <v>1</v>
      </c>
      <c r="G47" s="137">
        <v>82</v>
      </c>
      <c r="H47" s="138">
        <v>109</v>
      </c>
      <c r="I47" s="163">
        <v>502</v>
      </c>
      <c r="J47" s="134" t="s">
        <v>317</v>
      </c>
      <c r="K47" s="135">
        <v>10</v>
      </c>
      <c r="L47" s="136">
        <v>-1</v>
      </c>
      <c r="M47" s="135">
        <v>19</v>
      </c>
      <c r="N47" s="135">
        <v>-1</v>
      </c>
      <c r="O47" s="137">
        <v>10</v>
      </c>
      <c r="P47" s="138">
        <v>9</v>
      </c>
      <c r="Q47" s="179"/>
      <c r="R47" s="180"/>
      <c r="S47" s="181"/>
      <c r="T47" s="182"/>
      <c r="U47" s="181"/>
      <c r="V47" s="181"/>
      <c r="W47" s="183"/>
      <c r="X47" s="184"/>
    </row>
    <row r="48" spans="1:24" ht="12.75" customHeight="1">
      <c r="A48" s="133" t="s">
        <v>318</v>
      </c>
      <c r="B48" s="134" t="s">
        <v>319</v>
      </c>
      <c r="C48" s="135">
        <v>66</v>
      </c>
      <c r="D48" s="136"/>
      <c r="E48" s="135">
        <v>178</v>
      </c>
      <c r="F48" s="135">
        <v>1</v>
      </c>
      <c r="G48" s="137">
        <v>91</v>
      </c>
      <c r="H48" s="138">
        <v>87</v>
      </c>
      <c r="I48" s="163">
        <v>503</v>
      </c>
      <c r="J48" s="134" t="s">
        <v>320</v>
      </c>
      <c r="K48" s="135">
        <v>11</v>
      </c>
      <c r="L48" s="136"/>
      <c r="M48" s="135">
        <v>16</v>
      </c>
      <c r="N48" s="135">
        <v>0</v>
      </c>
      <c r="O48" s="137">
        <v>9</v>
      </c>
      <c r="P48" s="138">
        <v>7</v>
      </c>
      <c r="Q48" s="179"/>
      <c r="R48" s="185"/>
      <c r="S48" s="181"/>
      <c r="T48" s="182"/>
      <c r="U48" s="181"/>
      <c r="V48" s="181"/>
      <c r="W48" s="183"/>
      <c r="X48" s="184"/>
    </row>
    <row r="49" spans="1:24" ht="12.75" customHeight="1">
      <c r="A49" s="133" t="s">
        <v>321</v>
      </c>
      <c r="B49" s="134" t="s">
        <v>322</v>
      </c>
      <c r="C49" s="135">
        <v>42</v>
      </c>
      <c r="D49" s="136">
        <v>1</v>
      </c>
      <c r="E49" s="135">
        <v>117</v>
      </c>
      <c r="F49" s="135">
        <v>3</v>
      </c>
      <c r="G49" s="137">
        <v>54</v>
      </c>
      <c r="H49" s="138">
        <v>63</v>
      </c>
      <c r="I49" s="163">
        <v>504</v>
      </c>
      <c r="J49" s="134" t="s">
        <v>323</v>
      </c>
      <c r="K49" s="135">
        <v>7</v>
      </c>
      <c r="L49" s="136"/>
      <c r="M49" s="135">
        <v>14</v>
      </c>
      <c r="N49" s="135">
        <v>0</v>
      </c>
      <c r="O49" s="137">
        <v>4</v>
      </c>
      <c r="P49" s="138">
        <v>10</v>
      </c>
      <c r="Q49" s="179"/>
      <c r="R49" s="185"/>
      <c r="S49" s="181"/>
      <c r="T49" s="182"/>
      <c r="U49" s="181"/>
      <c r="V49" s="181"/>
      <c r="W49" s="182"/>
      <c r="X49" s="186"/>
    </row>
    <row r="50" spans="1:24" ht="12.75" customHeight="1">
      <c r="A50" s="133" t="s">
        <v>324</v>
      </c>
      <c r="B50" s="187" t="s">
        <v>156</v>
      </c>
      <c r="C50" s="135">
        <v>37</v>
      </c>
      <c r="D50" s="136"/>
      <c r="E50" s="135">
        <v>116</v>
      </c>
      <c r="F50" s="135">
        <v>0</v>
      </c>
      <c r="G50" s="137">
        <v>54</v>
      </c>
      <c r="H50" s="138">
        <v>62</v>
      </c>
      <c r="I50" s="167"/>
      <c r="J50" s="146"/>
      <c r="K50" s="136"/>
      <c r="L50" s="136"/>
      <c r="M50" s="136"/>
      <c r="N50" s="136"/>
      <c r="O50" s="136"/>
      <c r="P50" s="147"/>
      <c r="Q50" s="179"/>
      <c r="R50" s="185"/>
      <c r="S50" s="181"/>
      <c r="T50" s="182"/>
      <c r="U50" s="181"/>
      <c r="V50" s="181"/>
      <c r="W50" s="182"/>
      <c r="X50" s="186"/>
    </row>
    <row r="51" spans="1:24" ht="12.75" customHeight="1">
      <c r="A51" s="133" t="s">
        <v>325</v>
      </c>
      <c r="B51" s="188" t="s">
        <v>158</v>
      </c>
      <c r="C51" s="135">
        <v>24</v>
      </c>
      <c r="D51" s="136"/>
      <c r="E51" s="135">
        <v>58</v>
      </c>
      <c r="F51" s="135">
        <v>-1</v>
      </c>
      <c r="G51" s="137">
        <v>28</v>
      </c>
      <c r="H51" s="138">
        <v>30</v>
      </c>
      <c r="I51" s="168"/>
      <c r="J51" s="153"/>
      <c r="K51" s="154"/>
      <c r="L51" s="154"/>
      <c r="M51" s="154"/>
      <c r="N51" s="154"/>
      <c r="O51" s="154"/>
      <c r="P51" s="155"/>
      <c r="Q51" s="189"/>
      <c r="R51" s="190"/>
      <c r="S51" s="182"/>
      <c r="T51" s="182"/>
      <c r="U51" s="182"/>
      <c r="V51" s="182"/>
      <c r="W51" s="182"/>
      <c r="X51" s="186"/>
    </row>
    <row r="52" spans="1:24" ht="12.75" customHeight="1">
      <c r="A52" s="133" t="s">
        <v>326</v>
      </c>
      <c r="B52" s="134" t="s">
        <v>327</v>
      </c>
      <c r="C52" s="135">
        <v>29</v>
      </c>
      <c r="D52" s="136"/>
      <c r="E52" s="135">
        <v>85</v>
      </c>
      <c r="F52" s="135">
        <v>0</v>
      </c>
      <c r="G52" s="137">
        <v>45</v>
      </c>
      <c r="H52" s="138">
        <v>40</v>
      </c>
      <c r="I52" s="131"/>
      <c r="J52" s="128" t="s">
        <v>328</v>
      </c>
      <c r="K52" s="129">
        <v>303</v>
      </c>
      <c r="L52" s="129">
        <v>-1</v>
      </c>
      <c r="M52" s="129">
        <v>967</v>
      </c>
      <c r="N52" s="129">
        <v>1</v>
      </c>
      <c r="O52" s="129">
        <v>478</v>
      </c>
      <c r="P52" s="130">
        <v>489</v>
      </c>
      <c r="Q52" s="189"/>
      <c r="R52" s="190"/>
      <c r="S52" s="182"/>
      <c r="T52" s="182"/>
      <c r="U52" s="182"/>
      <c r="V52" s="182"/>
      <c r="W52" s="182"/>
      <c r="X52" s="186"/>
    </row>
    <row r="53" spans="1:24" ht="12.75" customHeight="1">
      <c r="A53" s="133" t="s">
        <v>329</v>
      </c>
      <c r="B53" s="134" t="s">
        <v>330</v>
      </c>
      <c r="C53" s="135">
        <v>4</v>
      </c>
      <c r="D53" s="136"/>
      <c r="E53" s="135">
        <v>7</v>
      </c>
      <c r="F53" s="135">
        <v>0</v>
      </c>
      <c r="G53" s="137">
        <v>3</v>
      </c>
      <c r="H53" s="138">
        <v>4</v>
      </c>
      <c r="I53" s="163">
        <v>601</v>
      </c>
      <c r="J53" s="134" t="s">
        <v>331</v>
      </c>
      <c r="K53" s="135">
        <v>37</v>
      </c>
      <c r="L53" s="136"/>
      <c r="M53" s="135">
        <v>142</v>
      </c>
      <c r="N53" s="135">
        <v>1</v>
      </c>
      <c r="O53" s="137">
        <v>64</v>
      </c>
      <c r="P53" s="138">
        <v>78</v>
      </c>
      <c r="Q53" s="189"/>
      <c r="R53" s="190"/>
      <c r="S53" s="182"/>
      <c r="T53" s="182"/>
      <c r="U53" s="182"/>
      <c r="V53" s="182"/>
      <c r="W53" s="182"/>
      <c r="X53" s="186"/>
    </row>
    <row r="54" spans="1:24" ht="12.75" customHeight="1">
      <c r="A54" s="133">
        <v>113</v>
      </c>
      <c r="B54" s="134" t="s">
        <v>332</v>
      </c>
      <c r="C54" s="135">
        <v>31</v>
      </c>
      <c r="D54" s="136"/>
      <c r="E54" s="135">
        <v>101</v>
      </c>
      <c r="F54" s="135">
        <v>-3</v>
      </c>
      <c r="G54" s="137">
        <v>49</v>
      </c>
      <c r="H54" s="138">
        <v>52</v>
      </c>
      <c r="I54" s="163">
        <v>602</v>
      </c>
      <c r="J54" s="134" t="s">
        <v>333</v>
      </c>
      <c r="K54" s="135">
        <v>95</v>
      </c>
      <c r="L54" s="136">
        <v>-1</v>
      </c>
      <c r="M54" s="135">
        <v>315</v>
      </c>
      <c r="N54" s="135">
        <v>0</v>
      </c>
      <c r="O54" s="137">
        <v>159</v>
      </c>
      <c r="P54" s="138">
        <v>156</v>
      </c>
      <c r="Q54" s="189"/>
      <c r="R54" s="190"/>
      <c r="S54" s="182"/>
      <c r="T54" s="182"/>
      <c r="U54" s="182"/>
      <c r="V54" s="182"/>
      <c r="W54" s="182"/>
      <c r="X54" s="186"/>
    </row>
    <row r="55" spans="1:24" ht="12.75" customHeight="1">
      <c r="A55" s="133">
        <v>114</v>
      </c>
      <c r="B55" s="134" t="s">
        <v>334</v>
      </c>
      <c r="C55" s="135">
        <v>167</v>
      </c>
      <c r="D55" s="136"/>
      <c r="E55" s="135">
        <v>563</v>
      </c>
      <c r="F55" s="135">
        <v>0</v>
      </c>
      <c r="G55" s="137">
        <v>279</v>
      </c>
      <c r="H55" s="138">
        <v>284</v>
      </c>
      <c r="I55" s="163">
        <v>603</v>
      </c>
      <c r="J55" s="134" t="s">
        <v>335</v>
      </c>
      <c r="K55" s="135">
        <v>40</v>
      </c>
      <c r="L55" s="136"/>
      <c r="M55" s="135">
        <v>109</v>
      </c>
      <c r="N55" s="135">
        <v>0</v>
      </c>
      <c r="O55" s="137">
        <v>55</v>
      </c>
      <c r="P55" s="138">
        <v>54</v>
      </c>
      <c r="Q55" s="191"/>
      <c r="R55" s="190"/>
      <c r="S55" s="182"/>
      <c r="T55" s="182"/>
      <c r="U55" s="182"/>
      <c r="V55" s="182"/>
      <c r="W55" s="182"/>
      <c r="X55" s="186"/>
    </row>
    <row r="56" spans="1:24" ht="12.75" customHeight="1">
      <c r="A56" s="133">
        <v>115</v>
      </c>
      <c r="B56" s="134" t="s">
        <v>336</v>
      </c>
      <c r="C56" s="135">
        <v>65</v>
      </c>
      <c r="D56" s="136">
        <v>1</v>
      </c>
      <c r="E56" s="135">
        <v>197</v>
      </c>
      <c r="F56" s="135">
        <v>0</v>
      </c>
      <c r="G56" s="137">
        <v>101</v>
      </c>
      <c r="H56" s="138">
        <v>96</v>
      </c>
      <c r="I56" s="163">
        <v>604</v>
      </c>
      <c r="J56" s="134" t="s">
        <v>337</v>
      </c>
      <c r="K56" s="135">
        <v>47</v>
      </c>
      <c r="L56" s="136"/>
      <c r="M56" s="135">
        <v>154</v>
      </c>
      <c r="N56" s="135">
        <v>0</v>
      </c>
      <c r="O56" s="137">
        <v>82</v>
      </c>
      <c r="P56" s="138">
        <v>72</v>
      </c>
      <c r="Q56" s="191"/>
      <c r="R56" s="190"/>
      <c r="S56" s="182"/>
      <c r="T56" s="182"/>
      <c r="U56" s="182"/>
      <c r="V56" s="182"/>
      <c r="W56" s="182"/>
      <c r="X56" s="186"/>
    </row>
    <row r="57" spans="1:24" ht="12.75" customHeight="1">
      <c r="A57" s="133">
        <v>116</v>
      </c>
      <c r="B57" s="134" t="s">
        <v>338</v>
      </c>
      <c r="C57" s="135">
        <v>31</v>
      </c>
      <c r="D57" s="136">
        <v>1</v>
      </c>
      <c r="E57" s="135">
        <v>60</v>
      </c>
      <c r="F57" s="135">
        <v>3</v>
      </c>
      <c r="G57" s="137">
        <v>27</v>
      </c>
      <c r="H57" s="138">
        <v>33</v>
      </c>
      <c r="I57" s="163">
        <v>605</v>
      </c>
      <c r="J57" s="134" t="s">
        <v>339</v>
      </c>
      <c r="K57" s="135">
        <v>84</v>
      </c>
      <c r="L57" s="136"/>
      <c r="M57" s="135">
        <v>247</v>
      </c>
      <c r="N57" s="135">
        <v>0</v>
      </c>
      <c r="O57" s="137">
        <v>118</v>
      </c>
      <c r="P57" s="138">
        <v>129</v>
      </c>
      <c r="Q57" s="191"/>
      <c r="R57" s="190"/>
      <c r="S57" s="182"/>
      <c r="T57" s="182"/>
      <c r="U57" s="182"/>
      <c r="V57" s="182"/>
      <c r="W57" s="182"/>
      <c r="X57" s="186"/>
    </row>
    <row r="58" spans="1:24" ht="12.75" customHeight="1">
      <c r="A58" s="133">
        <v>117</v>
      </c>
      <c r="B58" s="134" t="s">
        <v>340</v>
      </c>
      <c r="C58" s="135">
        <v>132</v>
      </c>
      <c r="D58" s="136"/>
      <c r="E58" s="135">
        <v>438</v>
      </c>
      <c r="F58" s="135">
        <v>0</v>
      </c>
      <c r="G58" s="137">
        <v>211</v>
      </c>
      <c r="H58" s="138">
        <v>227</v>
      </c>
      <c r="I58" s="163"/>
      <c r="J58" s="134"/>
      <c r="K58" s="135"/>
      <c r="L58" s="136"/>
      <c r="M58" s="135"/>
      <c r="N58" s="135"/>
      <c r="O58" s="137"/>
      <c r="P58" s="138"/>
      <c r="Q58" s="191"/>
      <c r="R58" s="190"/>
      <c r="S58" s="182"/>
      <c r="T58" s="182"/>
      <c r="U58" s="182"/>
      <c r="V58" s="182"/>
      <c r="W58" s="182"/>
      <c r="X58" s="186"/>
    </row>
    <row r="59" spans="1:24" ht="12.75" customHeight="1">
      <c r="A59" s="133">
        <v>118</v>
      </c>
      <c r="B59" s="134" t="s">
        <v>341</v>
      </c>
      <c r="C59" s="135">
        <v>86</v>
      </c>
      <c r="D59" s="136"/>
      <c r="E59" s="135">
        <v>276</v>
      </c>
      <c r="F59" s="135">
        <v>0</v>
      </c>
      <c r="G59" s="137">
        <v>138</v>
      </c>
      <c r="H59" s="138">
        <v>138</v>
      </c>
      <c r="I59" s="163"/>
      <c r="J59" s="134"/>
      <c r="K59" s="135"/>
      <c r="L59" s="136"/>
      <c r="M59" s="135"/>
      <c r="N59" s="135"/>
      <c r="O59" s="137"/>
      <c r="P59" s="138"/>
      <c r="Q59" s="191"/>
      <c r="R59" s="190"/>
      <c r="S59" s="182"/>
      <c r="T59" s="182"/>
      <c r="U59" s="182"/>
      <c r="V59" s="182"/>
      <c r="W59" s="182"/>
      <c r="X59" s="186"/>
    </row>
    <row r="60" spans="1:24" ht="12.75" customHeight="1">
      <c r="A60" s="192"/>
      <c r="B60" s="146"/>
      <c r="C60" s="136"/>
      <c r="D60" s="136"/>
      <c r="E60" s="136"/>
      <c r="F60" s="136"/>
      <c r="G60" s="136"/>
      <c r="H60" s="147"/>
      <c r="I60" s="167"/>
      <c r="J60" s="146"/>
      <c r="K60" s="136"/>
      <c r="L60" s="136"/>
      <c r="M60" s="136"/>
      <c r="N60" s="136"/>
      <c r="O60" s="136"/>
      <c r="P60" s="147"/>
      <c r="Q60" s="191"/>
      <c r="R60" s="190"/>
      <c r="S60" s="182"/>
      <c r="T60" s="182"/>
      <c r="U60" s="182"/>
      <c r="V60" s="182"/>
      <c r="W60" s="182"/>
      <c r="X60" s="186"/>
    </row>
    <row r="61" spans="1:24" ht="12.75" customHeight="1">
      <c r="A61" s="193"/>
      <c r="B61" s="194"/>
      <c r="C61" s="195"/>
      <c r="D61" s="195"/>
      <c r="E61" s="195"/>
      <c r="F61" s="195"/>
      <c r="G61" s="195"/>
      <c r="H61" s="196"/>
      <c r="I61" s="197"/>
      <c r="J61" s="194"/>
      <c r="K61" s="195"/>
      <c r="L61" s="195"/>
      <c r="M61" s="195"/>
      <c r="N61" s="195"/>
      <c r="O61" s="195"/>
      <c r="P61" s="196"/>
      <c r="Q61" s="198"/>
      <c r="R61" s="199"/>
      <c r="S61" s="200"/>
      <c r="T61" s="200"/>
      <c r="U61" s="200"/>
      <c r="V61" s="200"/>
      <c r="W61" s="200"/>
      <c r="X61" s="201"/>
    </row>
  </sheetData>
  <sheetProtection/>
  <mergeCells count="27">
    <mergeCell ref="G5:G6"/>
    <mergeCell ref="E3:H3"/>
    <mergeCell ref="R3:R4"/>
    <mergeCell ref="S3:S4"/>
    <mergeCell ref="T3:T4"/>
    <mergeCell ref="U3:X3"/>
    <mergeCell ref="M3:P3"/>
    <mergeCell ref="B5:B6"/>
    <mergeCell ref="C5:C6"/>
    <mergeCell ref="D5:D6"/>
    <mergeCell ref="E5:E6"/>
    <mergeCell ref="F5:F6"/>
    <mergeCell ref="J1:O2"/>
    <mergeCell ref="I3:I4"/>
    <mergeCell ref="J3:J4"/>
    <mergeCell ref="K3:K4"/>
    <mergeCell ref="L3:L4"/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202" customWidth="1"/>
    <col min="2" max="2" width="8.75390625" style="206" customWidth="1"/>
    <col min="3" max="3" width="7.125" style="181" customWidth="1"/>
    <col min="4" max="4" width="5.125" style="181" customWidth="1"/>
    <col min="5" max="5" width="9.625" style="181" customWidth="1"/>
    <col min="6" max="6" width="6.00390625" style="181" customWidth="1"/>
    <col min="7" max="8" width="8.125" style="181" customWidth="1"/>
    <col min="9" max="9" width="4.625" style="202" customWidth="1"/>
    <col min="10" max="10" width="8.75390625" style="181" customWidth="1"/>
    <col min="11" max="11" width="7.125" style="181" customWidth="1"/>
    <col min="12" max="12" width="5.125" style="181" customWidth="1"/>
    <col min="13" max="13" width="9.625" style="181" customWidth="1"/>
    <col min="14" max="14" width="6.00390625" style="181" customWidth="1"/>
    <col min="15" max="16" width="8.125" style="181" customWidth="1"/>
    <col min="17" max="17" width="4.625" style="207" customWidth="1"/>
    <col min="18" max="18" width="8.75390625" style="180" customWidth="1"/>
    <col min="19" max="19" width="7.125" style="181" customWidth="1"/>
    <col min="20" max="20" width="5.125" style="181" customWidth="1"/>
    <col min="21" max="21" width="9.625" style="181" customWidth="1"/>
    <col min="22" max="22" width="6.00390625" style="181" customWidth="1"/>
    <col min="23" max="24" width="8.125" style="181" customWidth="1"/>
    <col min="25" max="25" width="4.625" style="202" customWidth="1"/>
    <col min="26" max="26" width="8.50390625" style="181" customWidth="1"/>
    <col min="27" max="27" width="7.25390625" style="181" customWidth="1"/>
    <col min="28" max="28" width="5.125" style="181" customWidth="1"/>
    <col min="29" max="29" width="7.25390625" style="181" customWidth="1"/>
    <col min="30" max="30" width="5.00390625" style="181" customWidth="1"/>
    <col min="31" max="32" width="7.25390625" style="181" customWidth="1"/>
    <col min="33" max="16384" width="9.00390625" style="181" customWidth="1"/>
  </cols>
  <sheetData>
    <row r="1" spans="1:24" ht="12" customHeight="1">
      <c r="A1" s="394" t="s">
        <v>203</v>
      </c>
      <c r="B1" s="395"/>
      <c r="C1" s="395"/>
      <c r="D1" s="395"/>
      <c r="E1" s="395"/>
      <c r="F1" s="395"/>
      <c r="G1" s="121"/>
      <c r="H1" s="397" t="s">
        <v>343</v>
      </c>
      <c r="I1" s="399">
        <v>25</v>
      </c>
      <c r="J1" s="405" t="s">
        <v>344</v>
      </c>
      <c r="K1" s="395"/>
      <c r="L1" s="395"/>
      <c r="M1" s="395"/>
      <c r="N1" s="395"/>
      <c r="O1" s="395"/>
      <c r="P1" s="121"/>
      <c r="Q1" s="121"/>
      <c r="R1" s="121"/>
      <c r="S1" s="121"/>
      <c r="T1" s="121"/>
      <c r="U1" s="387" t="s">
        <v>345</v>
      </c>
      <c r="V1" s="387"/>
      <c r="W1" s="387"/>
      <c r="X1" s="387"/>
    </row>
    <row r="2" spans="1:24" ht="12" customHeight="1">
      <c r="A2" s="396"/>
      <c r="B2" s="396"/>
      <c r="C2" s="396"/>
      <c r="D2" s="396"/>
      <c r="E2" s="396"/>
      <c r="F2" s="396"/>
      <c r="G2" s="122"/>
      <c r="H2" s="398"/>
      <c r="I2" s="400"/>
      <c r="J2" s="396"/>
      <c r="K2" s="396"/>
      <c r="L2" s="396"/>
      <c r="M2" s="396"/>
      <c r="N2" s="396"/>
      <c r="O2" s="396"/>
      <c r="P2" s="122"/>
      <c r="Q2" s="122"/>
      <c r="R2" s="122"/>
      <c r="S2" s="122"/>
      <c r="T2" s="122"/>
      <c r="U2" s="388"/>
      <c r="V2" s="388"/>
      <c r="W2" s="388"/>
      <c r="X2" s="388"/>
    </row>
    <row r="3" spans="1:32" ht="12" customHeight="1">
      <c r="A3" s="389" t="s">
        <v>346</v>
      </c>
      <c r="B3" s="390" t="s">
        <v>347</v>
      </c>
      <c r="C3" s="390" t="s">
        <v>348</v>
      </c>
      <c r="D3" s="390" t="s">
        <v>349</v>
      </c>
      <c r="E3" s="406" t="s">
        <v>350</v>
      </c>
      <c r="F3" s="406"/>
      <c r="G3" s="406"/>
      <c r="H3" s="407"/>
      <c r="I3" s="389" t="s">
        <v>346</v>
      </c>
      <c r="J3" s="390" t="s">
        <v>347</v>
      </c>
      <c r="K3" s="390" t="s">
        <v>348</v>
      </c>
      <c r="L3" s="390" t="s">
        <v>349</v>
      </c>
      <c r="M3" s="406" t="s">
        <v>350</v>
      </c>
      <c r="N3" s="406"/>
      <c r="O3" s="406"/>
      <c r="P3" s="407"/>
      <c r="Q3" s="389" t="s">
        <v>346</v>
      </c>
      <c r="R3" s="390" t="s">
        <v>347</v>
      </c>
      <c r="S3" s="390" t="s">
        <v>348</v>
      </c>
      <c r="T3" s="390" t="s">
        <v>349</v>
      </c>
      <c r="U3" s="406" t="s">
        <v>350</v>
      </c>
      <c r="V3" s="406"/>
      <c r="W3" s="406"/>
      <c r="X3" s="407"/>
      <c r="Y3" s="203"/>
      <c r="Z3" s="204"/>
      <c r="AA3" s="204"/>
      <c r="AB3" s="204"/>
      <c r="AC3" s="180"/>
      <c r="AD3" s="180"/>
      <c r="AE3" s="180"/>
      <c r="AF3" s="180"/>
    </row>
    <row r="4" spans="1:32" ht="12" customHeight="1">
      <c r="A4" s="389"/>
      <c r="B4" s="390"/>
      <c r="C4" s="390"/>
      <c r="D4" s="391"/>
      <c r="E4" s="123" t="s">
        <v>351</v>
      </c>
      <c r="F4" s="123" t="s">
        <v>349</v>
      </c>
      <c r="G4" s="123" t="s">
        <v>352</v>
      </c>
      <c r="H4" s="124" t="s">
        <v>353</v>
      </c>
      <c r="I4" s="389"/>
      <c r="J4" s="390"/>
      <c r="K4" s="390"/>
      <c r="L4" s="391"/>
      <c r="M4" s="125" t="s">
        <v>351</v>
      </c>
      <c r="N4" s="123" t="s">
        <v>349</v>
      </c>
      <c r="O4" s="123" t="s">
        <v>352</v>
      </c>
      <c r="P4" s="124" t="s">
        <v>353</v>
      </c>
      <c r="Q4" s="389"/>
      <c r="R4" s="390"/>
      <c r="S4" s="390"/>
      <c r="T4" s="391"/>
      <c r="U4" s="123" t="s">
        <v>351</v>
      </c>
      <c r="V4" s="123" t="s">
        <v>349</v>
      </c>
      <c r="W4" s="123" t="s">
        <v>352</v>
      </c>
      <c r="X4" s="124" t="s">
        <v>353</v>
      </c>
      <c r="Y4" s="203"/>
      <c r="Z4" s="204"/>
      <c r="AA4" s="204"/>
      <c r="AB4" s="205"/>
      <c r="AC4" s="180"/>
      <c r="AD4" s="180"/>
      <c r="AE4" s="180"/>
      <c r="AF4" s="180"/>
    </row>
    <row r="5" spans="1:25" ht="12" customHeight="1">
      <c r="A5" s="126" t="s">
        <v>208</v>
      </c>
      <c r="B5" s="401" t="s">
        <v>209</v>
      </c>
      <c r="C5" s="403">
        <v>8178</v>
      </c>
      <c r="D5" s="403">
        <v>-15</v>
      </c>
      <c r="E5" s="403">
        <v>23224</v>
      </c>
      <c r="F5" s="403">
        <v>-47</v>
      </c>
      <c r="G5" s="403">
        <v>11280</v>
      </c>
      <c r="H5" s="392">
        <v>11944</v>
      </c>
      <c r="I5" s="127"/>
      <c r="J5" s="128" t="s">
        <v>210</v>
      </c>
      <c r="K5" s="129">
        <v>989</v>
      </c>
      <c r="L5" s="129">
        <v>-2</v>
      </c>
      <c r="M5" s="129">
        <v>2974</v>
      </c>
      <c r="N5" s="129">
        <v>-12</v>
      </c>
      <c r="O5" s="129">
        <v>1455</v>
      </c>
      <c r="P5" s="130">
        <v>1519</v>
      </c>
      <c r="Q5" s="131"/>
      <c r="R5" s="128" t="s">
        <v>211</v>
      </c>
      <c r="S5" s="129">
        <v>939</v>
      </c>
      <c r="T5" s="129">
        <v>-1</v>
      </c>
      <c r="U5" s="129">
        <v>2923</v>
      </c>
      <c r="V5" s="129">
        <v>-3</v>
      </c>
      <c r="W5" s="129">
        <v>1418</v>
      </c>
      <c r="X5" s="130">
        <v>1505</v>
      </c>
      <c r="Y5" s="181"/>
    </row>
    <row r="6" spans="1:25" ht="12" customHeight="1">
      <c r="A6" s="132" t="s">
        <v>354</v>
      </c>
      <c r="B6" s="402"/>
      <c r="C6" s="404"/>
      <c r="D6" s="404"/>
      <c r="E6" s="404"/>
      <c r="F6" s="404"/>
      <c r="G6" s="404"/>
      <c r="H6" s="393"/>
      <c r="I6" s="133">
        <v>201</v>
      </c>
      <c r="J6" s="134" t="s">
        <v>212</v>
      </c>
      <c r="K6" s="135">
        <v>20</v>
      </c>
      <c r="L6" s="136"/>
      <c r="M6" s="135">
        <v>57</v>
      </c>
      <c r="N6" s="135">
        <v>0</v>
      </c>
      <c r="O6" s="137">
        <v>28</v>
      </c>
      <c r="P6" s="138">
        <v>29</v>
      </c>
      <c r="Q6" s="133">
        <v>701</v>
      </c>
      <c r="R6" s="134" t="s">
        <v>213</v>
      </c>
      <c r="S6" s="135">
        <v>15</v>
      </c>
      <c r="T6" s="136"/>
      <c r="U6" s="135">
        <v>57</v>
      </c>
      <c r="V6" s="135">
        <v>0</v>
      </c>
      <c r="W6" s="137">
        <v>28</v>
      </c>
      <c r="X6" s="138">
        <v>29</v>
      </c>
      <c r="Y6" s="181"/>
    </row>
    <row r="7" spans="1:25" ht="12.75" customHeight="1">
      <c r="A7" s="139" t="s">
        <v>175</v>
      </c>
      <c r="B7" s="140" t="s">
        <v>214</v>
      </c>
      <c r="C7" s="141">
        <v>2777</v>
      </c>
      <c r="D7" s="141">
        <v>-8</v>
      </c>
      <c r="E7" s="141">
        <v>7288</v>
      </c>
      <c r="F7" s="141">
        <v>-25</v>
      </c>
      <c r="G7" s="141">
        <v>3576</v>
      </c>
      <c r="H7" s="142">
        <v>3712</v>
      </c>
      <c r="I7" s="133">
        <v>202</v>
      </c>
      <c r="J7" s="134" t="s">
        <v>215</v>
      </c>
      <c r="K7" s="135">
        <v>45</v>
      </c>
      <c r="L7" s="136">
        <v>-1</v>
      </c>
      <c r="M7" s="135">
        <v>153</v>
      </c>
      <c r="N7" s="135">
        <v>1</v>
      </c>
      <c r="O7" s="137">
        <v>78</v>
      </c>
      <c r="P7" s="138">
        <v>75</v>
      </c>
      <c r="Q7" s="133">
        <v>702</v>
      </c>
      <c r="R7" s="134" t="s">
        <v>216</v>
      </c>
      <c r="S7" s="135">
        <v>69</v>
      </c>
      <c r="T7" s="136"/>
      <c r="U7" s="135">
        <v>198</v>
      </c>
      <c r="V7" s="135">
        <v>0</v>
      </c>
      <c r="W7" s="137">
        <v>102</v>
      </c>
      <c r="X7" s="138">
        <v>96</v>
      </c>
      <c r="Y7" s="181"/>
    </row>
    <row r="8" spans="1:25" ht="12.75" customHeight="1">
      <c r="A8" s="143" t="s">
        <v>176</v>
      </c>
      <c r="B8" s="134" t="s">
        <v>217</v>
      </c>
      <c r="C8" s="135">
        <v>778</v>
      </c>
      <c r="D8" s="135">
        <v>3</v>
      </c>
      <c r="E8" s="135">
        <v>2393</v>
      </c>
      <c r="F8" s="135">
        <v>6</v>
      </c>
      <c r="G8" s="135">
        <v>1167</v>
      </c>
      <c r="H8" s="144">
        <v>1226</v>
      </c>
      <c r="I8" s="133">
        <v>203</v>
      </c>
      <c r="J8" s="134" t="s">
        <v>218</v>
      </c>
      <c r="K8" s="135">
        <v>28</v>
      </c>
      <c r="L8" s="136"/>
      <c r="M8" s="135">
        <v>83</v>
      </c>
      <c r="N8" s="135">
        <v>0</v>
      </c>
      <c r="O8" s="137">
        <v>40</v>
      </c>
      <c r="P8" s="138">
        <v>43</v>
      </c>
      <c r="Q8" s="133">
        <v>703</v>
      </c>
      <c r="R8" s="134" t="s">
        <v>219</v>
      </c>
      <c r="S8" s="135">
        <v>122</v>
      </c>
      <c r="T8" s="136"/>
      <c r="U8" s="135">
        <v>284</v>
      </c>
      <c r="V8" s="135">
        <v>0</v>
      </c>
      <c r="W8" s="137">
        <v>137</v>
      </c>
      <c r="X8" s="138">
        <v>147</v>
      </c>
      <c r="Y8" s="181"/>
    </row>
    <row r="9" spans="1:25" ht="12.75" customHeight="1">
      <c r="A9" s="143" t="s">
        <v>177</v>
      </c>
      <c r="B9" s="134" t="s">
        <v>220</v>
      </c>
      <c r="C9" s="135">
        <v>989</v>
      </c>
      <c r="D9" s="135">
        <v>-2</v>
      </c>
      <c r="E9" s="135">
        <v>2974</v>
      </c>
      <c r="F9" s="135">
        <v>-12</v>
      </c>
      <c r="G9" s="135">
        <v>1455</v>
      </c>
      <c r="H9" s="144">
        <v>1519</v>
      </c>
      <c r="I9" s="133">
        <v>204</v>
      </c>
      <c r="J9" s="134" t="s">
        <v>221</v>
      </c>
      <c r="K9" s="135">
        <v>86</v>
      </c>
      <c r="L9" s="136"/>
      <c r="M9" s="135">
        <v>254</v>
      </c>
      <c r="N9" s="135">
        <v>0</v>
      </c>
      <c r="O9" s="137">
        <v>126</v>
      </c>
      <c r="P9" s="138">
        <v>128</v>
      </c>
      <c r="Q9" s="133">
        <v>704</v>
      </c>
      <c r="R9" s="134" t="s">
        <v>222</v>
      </c>
      <c r="S9" s="135">
        <v>40</v>
      </c>
      <c r="T9" s="136"/>
      <c r="U9" s="135">
        <v>112</v>
      </c>
      <c r="V9" s="135">
        <v>0</v>
      </c>
      <c r="W9" s="137">
        <v>52</v>
      </c>
      <c r="X9" s="138">
        <v>60</v>
      </c>
      <c r="Y9" s="181"/>
    </row>
    <row r="10" spans="1:25" ht="12.75" customHeight="1">
      <c r="A10" s="143" t="s">
        <v>178</v>
      </c>
      <c r="B10" s="134" t="s">
        <v>223</v>
      </c>
      <c r="C10" s="135">
        <v>674</v>
      </c>
      <c r="D10" s="135">
        <v>-4</v>
      </c>
      <c r="E10" s="135">
        <v>1944</v>
      </c>
      <c r="F10" s="135">
        <v>-7</v>
      </c>
      <c r="G10" s="135">
        <v>936</v>
      </c>
      <c r="H10" s="144">
        <v>1008</v>
      </c>
      <c r="I10" s="133">
        <v>205</v>
      </c>
      <c r="J10" s="134" t="s">
        <v>224</v>
      </c>
      <c r="K10" s="135">
        <v>190</v>
      </c>
      <c r="L10" s="136">
        <v>-1</v>
      </c>
      <c r="M10" s="135">
        <v>509</v>
      </c>
      <c r="N10" s="135">
        <v>-8</v>
      </c>
      <c r="O10" s="137">
        <v>246</v>
      </c>
      <c r="P10" s="138">
        <v>263</v>
      </c>
      <c r="Q10" s="133">
        <v>705</v>
      </c>
      <c r="R10" s="134" t="s">
        <v>225</v>
      </c>
      <c r="S10" s="135">
        <v>48</v>
      </c>
      <c r="T10" s="136"/>
      <c r="U10" s="135">
        <v>191</v>
      </c>
      <c r="V10" s="135">
        <v>0</v>
      </c>
      <c r="W10" s="137">
        <v>94</v>
      </c>
      <c r="X10" s="138">
        <v>97</v>
      </c>
      <c r="Y10" s="181"/>
    </row>
    <row r="11" spans="1:25" ht="12.75" customHeight="1">
      <c r="A11" s="143" t="s">
        <v>178</v>
      </c>
      <c r="B11" s="134" t="s">
        <v>226</v>
      </c>
      <c r="C11" s="135">
        <v>406</v>
      </c>
      <c r="D11" s="135">
        <v>-2</v>
      </c>
      <c r="E11" s="135">
        <v>1363</v>
      </c>
      <c r="F11" s="135">
        <v>-3</v>
      </c>
      <c r="G11" s="135">
        <v>661</v>
      </c>
      <c r="H11" s="144">
        <v>702</v>
      </c>
      <c r="I11" s="133">
        <v>206</v>
      </c>
      <c r="J11" s="134" t="s">
        <v>227</v>
      </c>
      <c r="K11" s="135">
        <v>269</v>
      </c>
      <c r="L11" s="136">
        <v>-1</v>
      </c>
      <c r="M11" s="135">
        <v>807</v>
      </c>
      <c r="N11" s="135">
        <v>-5</v>
      </c>
      <c r="O11" s="137">
        <v>389</v>
      </c>
      <c r="P11" s="138">
        <v>418</v>
      </c>
      <c r="Q11" s="133">
        <v>706</v>
      </c>
      <c r="R11" s="134" t="s">
        <v>228</v>
      </c>
      <c r="S11" s="135">
        <v>149</v>
      </c>
      <c r="T11" s="136"/>
      <c r="U11" s="135">
        <v>457</v>
      </c>
      <c r="V11" s="135">
        <v>-1</v>
      </c>
      <c r="W11" s="137">
        <v>218</v>
      </c>
      <c r="X11" s="138">
        <v>239</v>
      </c>
      <c r="Y11" s="181"/>
    </row>
    <row r="12" spans="1:25" ht="12.75" customHeight="1">
      <c r="A12" s="143" t="s">
        <v>179</v>
      </c>
      <c r="B12" s="134" t="s">
        <v>229</v>
      </c>
      <c r="C12" s="135">
        <v>63</v>
      </c>
      <c r="D12" s="135">
        <v>0</v>
      </c>
      <c r="E12" s="135">
        <v>123</v>
      </c>
      <c r="F12" s="135">
        <v>-1</v>
      </c>
      <c r="G12" s="135">
        <v>59</v>
      </c>
      <c r="H12" s="144">
        <v>64</v>
      </c>
      <c r="I12" s="133">
        <v>207</v>
      </c>
      <c r="J12" s="134" t="s">
        <v>230</v>
      </c>
      <c r="K12" s="135">
        <v>77</v>
      </c>
      <c r="L12" s="136"/>
      <c r="M12" s="135">
        <v>265</v>
      </c>
      <c r="N12" s="135">
        <v>0</v>
      </c>
      <c r="O12" s="137">
        <v>125</v>
      </c>
      <c r="P12" s="138">
        <v>140</v>
      </c>
      <c r="Q12" s="133">
        <v>707</v>
      </c>
      <c r="R12" s="134" t="s">
        <v>231</v>
      </c>
      <c r="S12" s="135">
        <v>24</v>
      </c>
      <c r="T12" s="136"/>
      <c r="U12" s="135">
        <v>78</v>
      </c>
      <c r="V12" s="135">
        <v>0</v>
      </c>
      <c r="W12" s="137">
        <v>37</v>
      </c>
      <c r="X12" s="138">
        <v>41</v>
      </c>
      <c r="Y12" s="181"/>
    </row>
    <row r="13" spans="1:25" ht="12.75" customHeight="1">
      <c r="A13" s="143" t="s">
        <v>180</v>
      </c>
      <c r="B13" s="134" t="s">
        <v>232</v>
      </c>
      <c r="C13" s="135">
        <v>302</v>
      </c>
      <c r="D13" s="135">
        <v>-1</v>
      </c>
      <c r="E13" s="135">
        <v>969</v>
      </c>
      <c r="F13" s="135">
        <v>2</v>
      </c>
      <c r="G13" s="135">
        <v>478</v>
      </c>
      <c r="H13" s="144">
        <v>491</v>
      </c>
      <c r="I13" s="133">
        <v>208</v>
      </c>
      <c r="J13" s="134" t="s">
        <v>233</v>
      </c>
      <c r="K13" s="135">
        <v>154</v>
      </c>
      <c r="L13" s="136">
        <v>1</v>
      </c>
      <c r="M13" s="135">
        <v>457</v>
      </c>
      <c r="N13" s="135">
        <v>1</v>
      </c>
      <c r="O13" s="137">
        <v>226</v>
      </c>
      <c r="P13" s="138">
        <v>231</v>
      </c>
      <c r="Q13" s="133">
        <v>708</v>
      </c>
      <c r="R13" s="134" t="s">
        <v>234</v>
      </c>
      <c r="S13" s="135">
        <v>40</v>
      </c>
      <c r="T13" s="136"/>
      <c r="U13" s="135">
        <v>124</v>
      </c>
      <c r="V13" s="135">
        <v>1</v>
      </c>
      <c r="W13" s="137">
        <v>62</v>
      </c>
      <c r="X13" s="138">
        <v>62</v>
      </c>
      <c r="Y13" s="181"/>
    </row>
    <row r="14" spans="1:25" ht="12.75" customHeight="1">
      <c r="A14" s="143" t="s">
        <v>181</v>
      </c>
      <c r="B14" s="134" t="s">
        <v>235</v>
      </c>
      <c r="C14" s="135">
        <v>939</v>
      </c>
      <c r="D14" s="135">
        <v>-1</v>
      </c>
      <c r="E14" s="135">
        <v>2923</v>
      </c>
      <c r="F14" s="135">
        <v>-3</v>
      </c>
      <c r="G14" s="135">
        <v>1418</v>
      </c>
      <c r="H14" s="144">
        <v>1505</v>
      </c>
      <c r="I14" s="133">
        <v>209</v>
      </c>
      <c r="J14" s="134" t="s">
        <v>236</v>
      </c>
      <c r="K14" s="135">
        <v>120</v>
      </c>
      <c r="L14" s="136"/>
      <c r="M14" s="135">
        <v>389</v>
      </c>
      <c r="N14" s="135">
        <v>-1</v>
      </c>
      <c r="O14" s="137">
        <v>197</v>
      </c>
      <c r="P14" s="138">
        <v>192</v>
      </c>
      <c r="Q14" s="133">
        <v>709</v>
      </c>
      <c r="R14" s="134" t="s">
        <v>237</v>
      </c>
      <c r="S14" s="135">
        <v>86</v>
      </c>
      <c r="T14" s="136">
        <v>1</v>
      </c>
      <c r="U14" s="135">
        <v>299</v>
      </c>
      <c r="V14" s="135">
        <v>0</v>
      </c>
      <c r="W14" s="137">
        <v>148</v>
      </c>
      <c r="X14" s="138">
        <v>151</v>
      </c>
      <c r="Y14" s="181"/>
    </row>
    <row r="15" spans="1:25" ht="12.75" customHeight="1">
      <c r="A15" s="143" t="s">
        <v>181</v>
      </c>
      <c r="B15" s="134" t="s">
        <v>238</v>
      </c>
      <c r="C15" s="135">
        <v>813</v>
      </c>
      <c r="D15" s="135">
        <v>0</v>
      </c>
      <c r="E15" s="135">
        <v>2211</v>
      </c>
      <c r="F15" s="135">
        <v>-4</v>
      </c>
      <c r="G15" s="135">
        <v>1047</v>
      </c>
      <c r="H15" s="144">
        <v>1164</v>
      </c>
      <c r="I15" s="145"/>
      <c r="J15" s="146"/>
      <c r="K15" s="136"/>
      <c r="L15" s="136"/>
      <c r="M15" s="136"/>
      <c r="N15" s="136"/>
      <c r="O15" s="136"/>
      <c r="P15" s="147"/>
      <c r="Q15" s="133">
        <v>710</v>
      </c>
      <c r="R15" s="134" t="s">
        <v>239</v>
      </c>
      <c r="S15" s="135">
        <v>48</v>
      </c>
      <c r="T15" s="136"/>
      <c r="U15" s="135">
        <v>179</v>
      </c>
      <c r="V15" s="135">
        <v>1</v>
      </c>
      <c r="W15" s="137">
        <v>86</v>
      </c>
      <c r="X15" s="138">
        <v>93</v>
      </c>
      <c r="Y15" s="181"/>
    </row>
    <row r="16" spans="1:25" ht="12.75" customHeight="1">
      <c r="A16" s="148" t="s">
        <v>182</v>
      </c>
      <c r="B16" s="149" t="s">
        <v>240</v>
      </c>
      <c r="C16" s="150">
        <v>437</v>
      </c>
      <c r="D16" s="150">
        <v>0</v>
      </c>
      <c r="E16" s="150">
        <v>1036</v>
      </c>
      <c r="F16" s="150">
        <v>0</v>
      </c>
      <c r="G16" s="150">
        <v>483</v>
      </c>
      <c r="H16" s="151">
        <v>553</v>
      </c>
      <c r="I16" s="152"/>
      <c r="J16" s="153"/>
      <c r="K16" s="154"/>
      <c r="L16" s="154"/>
      <c r="M16" s="154"/>
      <c r="N16" s="154"/>
      <c r="O16" s="154"/>
      <c r="P16" s="155"/>
      <c r="Q16" s="133">
        <v>711</v>
      </c>
      <c r="R16" s="134" t="s">
        <v>241</v>
      </c>
      <c r="S16" s="135">
        <v>123</v>
      </c>
      <c r="T16" s="136">
        <v>-1</v>
      </c>
      <c r="U16" s="135">
        <v>350</v>
      </c>
      <c r="V16" s="135">
        <v>-2</v>
      </c>
      <c r="W16" s="137">
        <v>173</v>
      </c>
      <c r="X16" s="138">
        <v>177</v>
      </c>
      <c r="Y16" s="181"/>
    </row>
    <row r="17" spans="1:25" ht="12.75" customHeight="1">
      <c r="A17" s="156"/>
      <c r="B17" s="157"/>
      <c r="C17" s="141"/>
      <c r="D17" s="141"/>
      <c r="E17" s="141"/>
      <c r="F17" s="141"/>
      <c r="G17" s="141"/>
      <c r="H17" s="158"/>
      <c r="I17" s="131"/>
      <c r="J17" s="128" t="s">
        <v>242</v>
      </c>
      <c r="K17" s="129">
        <v>674</v>
      </c>
      <c r="L17" s="129">
        <v>-4</v>
      </c>
      <c r="M17" s="129">
        <v>1944</v>
      </c>
      <c r="N17" s="129">
        <v>-7</v>
      </c>
      <c r="O17" s="129">
        <v>936</v>
      </c>
      <c r="P17" s="130">
        <v>1008</v>
      </c>
      <c r="Q17" s="133">
        <v>712</v>
      </c>
      <c r="R17" s="134" t="s">
        <v>243</v>
      </c>
      <c r="S17" s="135">
        <v>175</v>
      </c>
      <c r="T17" s="136">
        <v>-1</v>
      </c>
      <c r="U17" s="135">
        <v>594</v>
      </c>
      <c r="V17" s="135">
        <v>-2</v>
      </c>
      <c r="W17" s="137">
        <v>281</v>
      </c>
      <c r="X17" s="138">
        <v>313</v>
      </c>
      <c r="Y17" s="181"/>
    </row>
    <row r="18" spans="1:25" ht="12.75" customHeight="1">
      <c r="A18" s="159"/>
      <c r="B18" s="160"/>
      <c r="C18" s="161"/>
      <c r="D18" s="161"/>
      <c r="E18" s="161"/>
      <c r="F18" s="161"/>
      <c r="G18" s="161"/>
      <c r="H18" s="162"/>
      <c r="I18" s="163">
        <v>301</v>
      </c>
      <c r="J18" s="134" t="s">
        <v>244</v>
      </c>
      <c r="K18" s="135">
        <v>43</v>
      </c>
      <c r="L18" s="136"/>
      <c r="M18" s="135">
        <v>127</v>
      </c>
      <c r="N18" s="135">
        <v>-1</v>
      </c>
      <c r="O18" s="137">
        <v>60</v>
      </c>
      <c r="P18" s="138">
        <v>67</v>
      </c>
      <c r="Q18" s="164"/>
      <c r="R18" s="146"/>
      <c r="S18" s="136"/>
      <c r="T18" s="136"/>
      <c r="U18" s="136"/>
      <c r="V18" s="136"/>
      <c r="W18" s="136"/>
      <c r="X18" s="147"/>
      <c r="Y18" s="181"/>
    </row>
    <row r="19" spans="1:25" ht="12.75" customHeight="1">
      <c r="A19" s="165"/>
      <c r="B19" s="128" t="s">
        <v>245</v>
      </c>
      <c r="C19" s="129">
        <v>2777</v>
      </c>
      <c r="D19" s="129">
        <v>-8</v>
      </c>
      <c r="E19" s="129">
        <v>7288</v>
      </c>
      <c r="F19" s="129">
        <v>-25</v>
      </c>
      <c r="G19" s="129">
        <v>3576</v>
      </c>
      <c r="H19" s="130">
        <v>3712</v>
      </c>
      <c r="I19" s="163">
        <v>302</v>
      </c>
      <c r="J19" s="134" t="s">
        <v>246</v>
      </c>
      <c r="K19" s="135">
        <v>74</v>
      </c>
      <c r="L19" s="136">
        <v>-1</v>
      </c>
      <c r="M19" s="135">
        <v>240</v>
      </c>
      <c r="N19" s="135">
        <v>-4</v>
      </c>
      <c r="O19" s="137">
        <v>117</v>
      </c>
      <c r="P19" s="138">
        <v>123</v>
      </c>
      <c r="Q19" s="166"/>
      <c r="R19" s="153"/>
      <c r="S19" s="154"/>
      <c r="T19" s="154"/>
      <c r="U19" s="154"/>
      <c r="V19" s="154"/>
      <c r="W19" s="154"/>
      <c r="X19" s="155"/>
      <c r="Y19" s="181"/>
    </row>
    <row r="20" spans="1:25" ht="12.75" customHeight="1">
      <c r="A20" s="133" t="s">
        <v>247</v>
      </c>
      <c r="B20" s="134" t="s">
        <v>248</v>
      </c>
      <c r="C20" s="135">
        <v>98</v>
      </c>
      <c r="D20" s="136">
        <v>-1</v>
      </c>
      <c r="E20" s="135">
        <v>269</v>
      </c>
      <c r="F20" s="135">
        <v>-2</v>
      </c>
      <c r="G20" s="136">
        <v>108</v>
      </c>
      <c r="H20" s="147">
        <v>161</v>
      </c>
      <c r="I20" s="163">
        <v>303</v>
      </c>
      <c r="J20" s="134" t="s">
        <v>249</v>
      </c>
      <c r="K20" s="135">
        <v>55</v>
      </c>
      <c r="L20" s="136"/>
      <c r="M20" s="135">
        <v>164</v>
      </c>
      <c r="N20" s="135">
        <v>0</v>
      </c>
      <c r="O20" s="137">
        <v>75</v>
      </c>
      <c r="P20" s="138">
        <v>89</v>
      </c>
      <c r="Q20" s="131"/>
      <c r="R20" s="128" t="s">
        <v>250</v>
      </c>
      <c r="S20" s="129">
        <v>813</v>
      </c>
      <c r="T20" s="129">
        <v>0</v>
      </c>
      <c r="U20" s="129">
        <v>2211</v>
      </c>
      <c r="V20" s="129">
        <v>-4</v>
      </c>
      <c r="W20" s="129">
        <v>1047</v>
      </c>
      <c r="X20" s="130">
        <v>1164</v>
      </c>
      <c r="Y20" s="181"/>
    </row>
    <row r="21" spans="1:25" ht="12.75" customHeight="1">
      <c r="A21" s="133" t="s">
        <v>251</v>
      </c>
      <c r="B21" s="134" t="s">
        <v>252</v>
      </c>
      <c r="C21" s="135">
        <v>350</v>
      </c>
      <c r="D21" s="136">
        <v>1</v>
      </c>
      <c r="E21" s="135">
        <v>965</v>
      </c>
      <c r="F21" s="135">
        <v>3</v>
      </c>
      <c r="G21" s="136">
        <v>460</v>
      </c>
      <c r="H21" s="147">
        <v>505</v>
      </c>
      <c r="I21" s="163">
        <v>304</v>
      </c>
      <c r="J21" s="134" t="s">
        <v>253</v>
      </c>
      <c r="K21" s="135">
        <v>51</v>
      </c>
      <c r="L21" s="136">
        <v>-1</v>
      </c>
      <c r="M21" s="135">
        <v>158</v>
      </c>
      <c r="N21" s="135">
        <v>-1</v>
      </c>
      <c r="O21" s="137">
        <v>82</v>
      </c>
      <c r="P21" s="138">
        <v>76</v>
      </c>
      <c r="Q21" s="133">
        <v>801</v>
      </c>
      <c r="R21" s="134" t="s">
        <v>254</v>
      </c>
      <c r="S21" s="135">
        <v>97</v>
      </c>
      <c r="T21" s="136"/>
      <c r="U21" s="135">
        <v>308</v>
      </c>
      <c r="V21" s="135">
        <v>1</v>
      </c>
      <c r="W21" s="137">
        <v>149</v>
      </c>
      <c r="X21" s="138">
        <v>159</v>
      </c>
      <c r="Y21" s="181"/>
    </row>
    <row r="22" spans="1:25" ht="12.75" customHeight="1">
      <c r="A22" s="133" t="s">
        <v>255</v>
      </c>
      <c r="B22" s="134" t="s">
        <v>256</v>
      </c>
      <c r="C22" s="135">
        <v>244</v>
      </c>
      <c r="D22" s="136">
        <v>1</v>
      </c>
      <c r="E22" s="135">
        <v>599</v>
      </c>
      <c r="F22" s="135">
        <v>-1</v>
      </c>
      <c r="G22" s="136">
        <v>303</v>
      </c>
      <c r="H22" s="147">
        <v>296</v>
      </c>
      <c r="I22" s="163">
        <v>305</v>
      </c>
      <c r="J22" s="134" t="s">
        <v>257</v>
      </c>
      <c r="K22" s="135">
        <v>52</v>
      </c>
      <c r="L22" s="136"/>
      <c r="M22" s="135">
        <v>144</v>
      </c>
      <c r="N22" s="135">
        <v>1</v>
      </c>
      <c r="O22" s="137">
        <v>71</v>
      </c>
      <c r="P22" s="138">
        <v>73</v>
      </c>
      <c r="Q22" s="133">
        <v>802</v>
      </c>
      <c r="R22" s="134" t="s">
        <v>258</v>
      </c>
      <c r="S22" s="135">
        <v>29</v>
      </c>
      <c r="T22" s="136"/>
      <c r="U22" s="135">
        <v>80</v>
      </c>
      <c r="V22" s="135">
        <v>0</v>
      </c>
      <c r="W22" s="137">
        <v>39</v>
      </c>
      <c r="X22" s="138">
        <v>41</v>
      </c>
      <c r="Y22" s="181"/>
    </row>
    <row r="23" spans="1:25" ht="12.75" customHeight="1">
      <c r="A23" s="133" t="s">
        <v>259</v>
      </c>
      <c r="B23" s="134" t="s">
        <v>260</v>
      </c>
      <c r="C23" s="135">
        <v>51</v>
      </c>
      <c r="D23" s="136"/>
      <c r="E23" s="135">
        <v>134</v>
      </c>
      <c r="F23" s="135">
        <v>0</v>
      </c>
      <c r="G23" s="136">
        <v>65</v>
      </c>
      <c r="H23" s="147">
        <v>69</v>
      </c>
      <c r="I23" s="163">
        <v>306</v>
      </c>
      <c r="J23" s="134" t="s">
        <v>261</v>
      </c>
      <c r="K23" s="135">
        <v>108</v>
      </c>
      <c r="L23" s="136">
        <v>-1</v>
      </c>
      <c r="M23" s="135">
        <v>340</v>
      </c>
      <c r="N23" s="135">
        <v>-1</v>
      </c>
      <c r="O23" s="137">
        <v>168</v>
      </c>
      <c r="P23" s="138">
        <v>172</v>
      </c>
      <c r="Q23" s="133">
        <v>803</v>
      </c>
      <c r="R23" s="134" t="s">
        <v>262</v>
      </c>
      <c r="S23" s="135">
        <v>37</v>
      </c>
      <c r="T23" s="136"/>
      <c r="U23" s="135">
        <v>117</v>
      </c>
      <c r="V23" s="135">
        <v>0</v>
      </c>
      <c r="W23" s="137">
        <v>59</v>
      </c>
      <c r="X23" s="138">
        <v>58</v>
      </c>
      <c r="Y23" s="181"/>
    </row>
    <row r="24" spans="1:25" ht="12.75" customHeight="1">
      <c r="A24" s="133" t="s">
        <v>263</v>
      </c>
      <c r="B24" s="134" t="s">
        <v>264</v>
      </c>
      <c r="C24" s="135">
        <v>85</v>
      </c>
      <c r="D24" s="136"/>
      <c r="E24" s="135">
        <v>190</v>
      </c>
      <c r="F24" s="135">
        <v>0</v>
      </c>
      <c r="G24" s="136">
        <v>86</v>
      </c>
      <c r="H24" s="147">
        <v>104</v>
      </c>
      <c r="I24" s="163">
        <v>307</v>
      </c>
      <c r="J24" s="134" t="s">
        <v>265</v>
      </c>
      <c r="K24" s="135">
        <v>67</v>
      </c>
      <c r="L24" s="136"/>
      <c r="M24" s="135">
        <v>160</v>
      </c>
      <c r="N24" s="135">
        <v>1</v>
      </c>
      <c r="O24" s="137">
        <v>73</v>
      </c>
      <c r="P24" s="138">
        <v>87</v>
      </c>
      <c r="Q24" s="133">
        <v>804</v>
      </c>
      <c r="R24" s="134" t="s">
        <v>355</v>
      </c>
      <c r="S24" s="135">
        <v>21</v>
      </c>
      <c r="T24" s="136">
        <v>-1</v>
      </c>
      <c r="U24" s="135">
        <v>60</v>
      </c>
      <c r="V24" s="135">
        <v>-2</v>
      </c>
      <c r="W24" s="137">
        <v>27</v>
      </c>
      <c r="X24" s="138">
        <v>33</v>
      </c>
      <c r="Y24" s="181"/>
    </row>
    <row r="25" spans="1:25" ht="12.75" customHeight="1">
      <c r="A25" s="133" t="s">
        <v>266</v>
      </c>
      <c r="B25" s="134" t="s">
        <v>267</v>
      </c>
      <c r="C25" s="135">
        <v>110</v>
      </c>
      <c r="D25" s="136"/>
      <c r="E25" s="135">
        <v>261</v>
      </c>
      <c r="F25" s="135">
        <v>1</v>
      </c>
      <c r="G25" s="136">
        <v>131</v>
      </c>
      <c r="H25" s="147">
        <v>130</v>
      </c>
      <c r="I25" s="163">
        <v>308</v>
      </c>
      <c r="J25" s="134" t="s">
        <v>268</v>
      </c>
      <c r="K25" s="135">
        <v>30</v>
      </c>
      <c r="L25" s="136"/>
      <c r="M25" s="135">
        <v>84</v>
      </c>
      <c r="N25" s="135">
        <v>0</v>
      </c>
      <c r="O25" s="137">
        <v>43</v>
      </c>
      <c r="P25" s="138">
        <v>41</v>
      </c>
      <c r="Q25" s="133">
        <v>805</v>
      </c>
      <c r="R25" s="134" t="s">
        <v>269</v>
      </c>
      <c r="S25" s="135">
        <v>44</v>
      </c>
      <c r="T25" s="136"/>
      <c r="U25" s="135">
        <v>134</v>
      </c>
      <c r="V25" s="135">
        <v>-1</v>
      </c>
      <c r="W25" s="137">
        <v>63</v>
      </c>
      <c r="X25" s="138">
        <v>71</v>
      </c>
      <c r="Y25" s="181"/>
    </row>
    <row r="26" spans="1:25" ht="12.75" customHeight="1">
      <c r="A26" s="133" t="s">
        <v>76</v>
      </c>
      <c r="B26" s="134" t="s">
        <v>270</v>
      </c>
      <c r="C26" s="135">
        <v>215</v>
      </c>
      <c r="D26" s="136">
        <v>-1</v>
      </c>
      <c r="E26" s="135">
        <v>611</v>
      </c>
      <c r="F26" s="135">
        <v>-7</v>
      </c>
      <c r="G26" s="136">
        <v>301</v>
      </c>
      <c r="H26" s="147">
        <v>310</v>
      </c>
      <c r="I26" s="163">
        <v>309</v>
      </c>
      <c r="J26" s="134" t="s">
        <v>271</v>
      </c>
      <c r="K26" s="135">
        <v>12</v>
      </c>
      <c r="L26" s="136">
        <v>-1</v>
      </c>
      <c r="M26" s="135">
        <v>31</v>
      </c>
      <c r="N26" s="135">
        <v>-2</v>
      </c>
      <c r="O26" s="137">
        <v>12</v>
      </c>
      <c r="P26" s="138">
        <v>19</v>
      </c>
      <c r="Q26" s="133">
        <v>806</v>
      </c>
      <c r="R26" s="134" t="s">
        <v>272</v>
      </c>
      <c r="S26" s="135">
        <v>34</v>
      </c>
      <c r="T26" s="136"/>
      <c r="U26" s="135">
        <v>106</v>
      </c>
      <c r="V26" s="135">
        <v>0</v>
      </c>
      <c r="W26" s="137">
        <v>50</v>
      </c>
      <c r="X26" s="138">
        <v>56</v>
      </c>
      <c r="Y26" s="181"/>
    </row>
    <row r="27" spans="1:25" ht="12.75" customHeight="1">
      <c r="A27" s="133" t="s">
        <v>80</v>
      </c>
      <c r="B27" s="134" t="s">
        <v>273</v>
      </c>
      <c r="C27" s="135">
        <v>393</v>
      </c>
      <c r="D27" s="136">
        <v>-1</v>
      </c>
      <c r="E27" s="135">
        <v>1107</v>
      </c>
      <c r="F27" s="135">
        <v>0</v>
      </c>
      <c r="G27" s="136">
        <v>572</v>
      </c>
      <c r="H27" s="147">
        <v>535</v>
      </c>
      <c r="I27" s="163">
        <v>310</v>
      </c>
      <c r="J27" s="134" t="s">
        <v>274</v>
      </c>
      <c r="K27" s="135">
        <v>151</v>
      </c>
      <c r="L27" s="136"/>
      <c r="M27" s="135">
        <v>421</v>
      </c>
      <c r="N27" s="135">
        <v>0</v>
      </c>
      <c r="O27" s="137">
        <v>200</v>
      </c>
      <c r="P27" s="138">
        <v>221</v>
      </c>
      <c r="Q27" s="133">
        <v>807</v>
      </c>
      <c r="R27" s="134" t="s">
        <v>275</v>
      </c>
      <c r="S27" s="135">
        <v>29</v>
      </c>
      <c r="T27" s="136"/>
      <c r="U27" s="135">
        <v>104</v>
      </c>
      <c r="V27" s="135">
        <v>0</v>
      </c>
      <c r="W27" s="137">
        <v>49</v>
      </c>
      <c r="X27" s="138">
        <v>55</v>
      </c>
      <c r="Y27" s="181"/>
    </row>
    <row r="28" spans="1:25" ht="12.75" customHeight="1">
      <c r="A28" s="133" t="s">
        <v>84</v>
      </c>
      <c r="B28" s="134" t="s">
        <v>276</v>
      </c>
      <c r="C28" s="135">
        <v>34</v>
      </c>
      <c r="D28" s="136"/>
      <c r="E28" s="135">
        <v>91</v>
      </c>
      <c r="F28" s="135">
        <v>0</v>
      </c>
      <c r="G28" s="136">
        <v>47</v>
      </c>
      <c r="H28" s="147">
        <v>44</v>
      </c>
      <c r="I28" s="163">
        <v>311</v>
      </c>
      <c r="J28" s="134" t="s">
        <v>277</v>
      </c>
      <c r="K28" s="135">
        <v>31</v>
      </c>
      <c r="L28" s="136"/>
      <c r="M28" s="135">
        <v>75</v>
      </c>
      <c r="N28" s="135">
        <v>0</v>
      </c>
      <c r="O28" s="137">
        <v>35</v>
      </c>
      <c r="P28" s="138">
        <v>40</v>
      </c>
      <c r="Q28" s="133">
        <v>808</v>
      </c>
      <c r="R28" s="134" t="s">
        <v>278</v>
      </c>
      <c r="S28" s="135">
        <v>63</v>
      </c>
      <c r="T28" s="136"/>
      <c r="U28" s="135">
        <v>185</v>
      </c>
      <c r="V28" s="135">
        <v>-2</v>
      </c>
      <c r="W28" s="137">
        <v>95</v>
      </c>
      <c r="X28" s="138">
        <v>90</v>
      </c>
      <c r="Y28" s="181"/>
    </row>
    <row r="29" spans="1:25" ht="12.75" customHeight="1">
      <c r="A29" s="133" t="s">
        <v>88</v>
      </c>
      <c r="B29" s="134" t="s">
        <v>279</v>
      </c>
      <c r="C29" s="135">
        <v>156</v>
      </c>
      <c r="D29" s="136">
        <v>-1</v>
      </c>
      <c r="E29" s="135">
        <v>341</v>
      </c>
      <c r="F29" s="135">
        <v>-3</v>
      </c>
      <c r="G29" s="136">
        <v>174</v>
      </c>
      <c r="H29" s="147">
        <v>167</v>
      </c>
      <c r="I29" s="167"/>
      <c r="J29" s="146"/>
      <c r="K29" s="136"/>
      <c r="L29" s="136"/>
      <c r="M29" s="136"/>
      <c r="N29" s="136"/>
      <c r="O29" s="136"/>
      <c r="P29" s="147"/>
      <c r="Q29" s="133">
        <v>809</v>
      </c>
      <c r="R29" s="134" t="s">
        <v>280</v>
      </c>
      <c r="S29" s="135">
        <v>57</v>
      </c>
      <c r="T29" s="136"/>
      <c r="U29" s="135">
        <v>171</v>
      </c>
      <c r="V29" s="135">
        <v>1</v>
      </c>
      <c r="W29" s="137">
        <v>85</v>
      </c>
      <c r="X29" s="138">
        <v>86</v>
      </c>
      <c r="Y29" s="181"/>
    </row>
    <row r="30" spans="1:25" ht="12.75" customHeight="1">
      <c r="A30" s="133" t="s">
        <v>91</v>
      </c>
      <c r="B30" s="134" t="s">
        <v>281</v>
      </c>
      <c r="C30" s="135">
        <v>78</v>
      </c>
      <c r="D30" s="136"/>
      <c r="E30" s="135">
        <v>207</v>
      </c>
      <c r="F30" s="135">
        <v>-1</v>
      </c>
      <c r="G30" s="136">
        <v>99</v>
      </c>
      <c r="H30" s="147">
        <v>108</v>
      </c>
      <c r="I30" s="168"/>
      <c r="J30" s="153"/>
      <c r="K30" s="154"/>
      <c r="L30" s="154"/>
      <c r="M30" s="154"/>
      <c r="N30" s="154"/>
      <c r="O30" s="154"/>
      <c r="P30" s="155"/>
      <c r="Q30" s="133">
        <v>810</v>
      </c>
      <c r="R30" s="134" t="s">
        <v>282</v>
      </c>
      <c r="S30" s="135">
        <v>32</v>
      </c>
      <c r="T30" s="136"/>
      <c r="U30" s="135">
        <v>98</v>
      </c>
      <c r="V30" s="135">
        <v>0</v>
      </c>
      <c r="W30" s="137">
        <v>47</v>
      </c>
      <c r="X30" s="138">
        <v>51</v>
      </c>
      <c r="Y30" s="181"/>
    </row>
    <row r="31" spans="1:25" ht="12.75" customHeight="1">
      <c r="A31" s="133" t="s">
        <v>94</v>
      </c>
      <c r="B31" s="134" t="s">
        <v>283</v>
      </c>
      <c r="C31" s="135">
        <v>192</v>
      </c>
      <c r="D31" s="136">
        <v>-1</v>
      </c>
      <c r="E31" s="135">
        <v>509</v>
      </c>
      <c r="F31" s="135">
        <v>-5</v>
      </c>
      <c r="G31" s="136">
        <v>250</v>
      </c>
      <c r="H31" s="147">
        <v>259</v>
      </c>
      <c r="I31" s="131"/>
      <c r="J31" s="128" t="s">
        <v>284</v>
      </c>
      <c r="K31" s="129">
        <v>406</v>
      </c>
      <c r="L31" s="129">
        <v>-2</v>
      </c>
      <c r="M31" s="129">
        <v>1363</v>
      </c>
      <c r="N31" s="129">
        <v>-3</v>
      </c>
      <c r="O31" s="129">
        <v>661</v>
      </c>
      <c r="P31" s="130">
        <v>702</v>
      </c>
      <c r="Q31" s="133">
        <v>811</v>
      </c>
      <c r="R31" s="134" t="s">
        <v>285</v>
      </c>
      <c r="S31" s="135">
        <v>106</v>
      </c>
      <c r="T31" s="136"/>
      <c r="U31" s="135">
        <v>283</v>
      </c>
      <c r="V31" s="135">
        <v>-2</v>
      </c>
      <c r="W31" s="137">
        <v>136</v>
      </c>
      <c r="X31" s="138">
        <v>147</v>
      </c>
      <c r="Y31" s="181"/>
    </row>
    <row r="32" spans="1:25" ht="12.75" customHeight="1">
      <c r="A32" s="133" t="s">
        <v>98</v>
      </c>
      <c r="B32" s="134" t="s">
        <v>286</v>
      </c>
      <c r="C32" s="135">
        <v>78</v>
      </c>
      <c r="D32" s="136"/>
      <c r="E32" s="135">
        <v>200</v>
      </c>
      <c r="F32" s="135">
        <v>0</v>
      </c>
      <c r="G32" s="136">
        <v>91</v>
      </c>
      <c r="H32" s="147">
        <v>109</v>
      </c>
      <c r="I32" s="163">
        <v>401</v>
      </c>
      <c r="J32" s="134" t="s">
        <v>287</v>
      </c>
      <c r="K32" s="135">
        <v>78</v>
      </c>
      <c r="L32" s="136">
        <v>-1</v>
      </c>
      <c r="M32" s="135">
        <v>251</v>
      </c>
      <c r="N32" s="135">
        <v>-1</v>
      </c>
      <c r="O32" s="137">
        <v>118</v>
      </c>
      <c r="P32" s="138">
        <v>133</v>
      </c>
      <c r="Q32" s="133">
        <v>812</v>
      </c>
      <c r="R32" s="134" t="s">
        <v>288</v>
      </c>
      <c r="S32" s="135">
        <v>264</v>
      </c>
      <c r="T32" s="136">
        <v>1</v>
      </c>
      <c r="U32" s="135">
        <v>565</v>
      </c>
      <c r="V32" s="135">
        <v>1</v>
      </c>
      <c r="W32" s="137">
        <v>248</v>
      </c>
      <c r="X32" s="138">
        <v>317</v>
      </c>
      <c r="Y32" s="181"/>
    </row>
    <row r="33" spans="1:25" ht="12.75" customHeight="1">
      <c r="A33" s="133" t="s">
        <v>102</v>
      </c>
      <c r="B33" s="134" t="s">
        <v>289</v>
      </c>
      <c r="C33" s="135">
        <v>99</v>
      </c>
      <c r="D33" s="136"/>
      <c r="E33" s="135">
        <v>228</v>
      </c>
      <c r="F33" s="135">
        <v>0</v>
      </c>
      <c r="G33" s="136">
        <v>110</v>
      </c>
      <c r="H33" s="147">
        <v>118</v>
      </c>
      <c r="I33" s="163">
        <v>402</v>
      </c>
      <c r="J33" s="134" t="s">
        <v>290</v>
      </c>
      <c r="K33" s="135">
        <v>32</v>
      </c>
      <c r="L33" s="136"/>
      <c r="M33" s="135">
        <v>119</v>
      </c>
      <c r="N33" s="135">
        <v>0</v>
      </c>
      <c r="O33" s="137">
        <v>55</v>
      </c>
      <c r="P33" s="138">
        <v>64</v>
      </c>
      <c r="Q33" s="164"/>
      <c r="R33" s="146"/>
      <c r="S33" s="136"/>
      <c r="T33" s="136"/>
      <c r="U33" s="136"/>
      <c r="V33" s="136"/>
      <c r="W33" s="136"/>
      <c r="X33" s="147"/>
      <c r="Y33" s="181"/>
    </row>
    <row r="34" spans="1:25" ht="12.75" customHeight="1">
      <c r="A34" s="133" t="s">
        <v>105</v>
      </c>
      <c r="B34" s="134" t="s">
        <v>291</v>
      </c>
      <c r="C34" s="135">
        <v>121</v>
      </c>
      <c r="D34" s="136"/>
      <c r="E34" s="135">
        <v>338</v>
      </c>
      <c r="F34" s="135">
        <v>-1</v>
      </c>
      <c r="G34" s="136">
        <v>154</v>
      </c>
      <c r="H34" s="147">
        <v>184</v>
      </c>
      <c r="I34" s="163">
        <v>404</v>
      </c>
      <c r="J34" s="134" t="s">
        <v>292</v>
      </c>
      <c r="K34" s="135">
        <v>31</v>
      </c>
      <c r="L34" s="136"/>
      <c r="M34" s="135">
        <v>119</v>
      </c>
      <c r="N34" s="135">
        <v>0</v>
      </c>
      <c r="O34" s="137">
        <v>60</v>
      </c>
      <c r="P34" s="138">
        <v>59</v>
      </c>
      <c r="Q34" s="169"/>
      <c r="R34" s="153"/>
      <c r="S34" s="154"/>
      <c r="T34" s="154"/>
      <c r="U34" s="154"/>
      <c r="V34" s="154"/>
      <c r="W34" s="154"/>
      <c r="X34" s="155"/>
      <c r="Y34" s="181"/>
    </row>
    <row r="35" spans="1:25" ht="12.75" customHeight="1">
      <c r="A35" s="133" t="s">
        <v>108</v>
      </c>
      <c r="B35" s="134" t="s">
        <v>293</v>
      </c>
      <c r="C35" s="135">
        <v>48</v>
      </c>
      <c r="D35" s="136"/>
      <c r="E35" s="135">
        <v>143</v>
      </c>
      <c r="F35" s="135">
        <v>0</v>
      </c>
      <c r="G35" s="136">
        <v>77</v>
      </c>
      <c r="H35" s="147">
        <v>66</v>
      </c>
      <c r="I35" s="163">
        <v>405</v>
      </c>
      <c r="J35" s="134" t="s">
        <v>294</v>
      </c>
      <c r="K35" s="135">
        <v>49</v>
      </c>
      <c r="L35" s="136">
        <v>1</v>
      </c>
      <c r="M35" s="135">
        <v>132</v>
      </c>
      <c r="N35" s="135">
        <v>2</v>
      </c>
      <c r="O35" s="137">
        <v>65</v>
      </c>
      <c r="P35" s="138">
        <v>67</v>
      </c>
      <c r="Q35" s="131"/>
      <c r="R35" s="128" t="s">
        <v>295</v>
      </c>
      <c r="S35" s="129">
        <v>437</v>
      </c>
      <c r="T35" s="129">
        <v>0</v>
      </c>
      <c r="U35" s="129">
        <v>1036</v>
      </c>
      <c r="V35" s="129">
        <v>0</v>
      </c>
      <c r="W35" s="129">
        <v>483</v>
      </c>
      <c r="X35" s="130">
        <v>553</v>
      </c>
      <c r="Y35" s="181"/>
    </row>
    <row r="36" spans="1:25" ht="12.75" customHeight="1">
      <c r="A36" s="133" t="s">
        <v>112</v>
      </c>
      <c r="B36" s="134" t="s">
        <v>296</v>
      </c>
      <c r="C36" s="135">
        <v>123</v>
      </c>
      <c r="D36" s="136">
        <v>-4</v>
      </c>
      <c r="E36" s="135">
        <v>304</v>
      </c>
      <c r="F36" s="135">
        <v>-8</v>
      </c>
      <c r="G36" s="136">
        <v>144</v>
      </c>
      <c r="H36" s="147">
        <v>160</v>
      </c>
      <c r="I36" s="163">
        <v>406</v>
      </c>
      <c r="J36" s="134" t="s">
        <v>297</v>
      </c>
      <c r="K36" s="135">
        <v>68</v>
      </c>
      <c r="L36" s="136"/>
      <c r="M36" s="135">
        <v>228</v>
      </c>
      <c r="N36" s="135">
        <v>-1</v>
      </c>
      <c r="O36" s="137">
        <v>119</v>
      </c>
      <c r="P36" s="138">
        <v>109</v>
      </c>
      <c r="Q36" s="133">
        <v>901</v>
      </c>
      <c r="R36" s="134" t="s">
        <v>356</v>
      </c>
      <c r="S36" s="135">
        <v>80</v>
      </c>
      <c r="T36" s="136"/>
      <c r="U36" s="135">
        <v>181</v>
      </c>
      <c r="V36" s="135">
        <v>0</v>
      </c>
      <c r="W36" s="137">
        <v>86</v>
      </c>
      <c r="X36" s="138">
        <v>95</v>
      </c>
      <c r="Y36" s="181"/>
    </row>
    <row r="37" spans="1:24" ht="12.75" customHeight="1">
      <c r="A37" s="133" t="s">
        <v>116</v>
      </c>
      <c r="B37" s="134" t="s">
        <v>298</v>
      </c>
      <c r="C37" s="135">
        <v>13</v>
      </c>
      <c r="D37" s="136"/>
      <c r="E37" s="135">
        <v>28</v>
      </c>
      <c r="F37" s="135">
        <v>0</v>
      </c>
      <c r="G37" s="137">
        <v>14</v>
      </c>
      <c r="H37" s="138">
        <v>14</v>
      </c>
      <c r="I37" s="163">
        <v>407</v>
      </c>
      <c r="J37" s="134" t="s">
        <v>299</v>
      </c>
      <c r="K37" s="135">
        <v>68</v>
      </c>
      <c r="L37" s="136">
        <v>-1</v>
      </c>
      <c r="M37" s="135">
        <v>264</v>
      </c>
      <c r="N37" s="135">
        <v>-2</v>
      </c>
      <c r="O37" s="137">
        <v>126</v>
      </c>
      <c r="P37" s="138">
        <v>138</v>
      </c>
      <c r="Q37" s="133">
        <v>904</v>
      </c>
      <c r="R37" s="134" t="s">
        <v>119</v>
      </c>
      <c r="S37" s="135">
        <v>25</v>
      </c>
      <c r="T37" s="136">
        <v>-1</v>
      </c>
      <c r="U37" s="135">
        <v>69</v>
      </c>
      <c r="V37" s="135">
        <v>-1</v>
      </c>
      <c r="W37" s="137">
        <v>34</v>
      </c>
      <c r="X37" s="138">
        <v>35</v>
      </c>
    </row>
    <row r="38" spans="1:24" ht="12.75" customHeight="1">
      <c r="A38" s="133" t="s">
        <v>120</v>
      </c>
      <c r="B38" s="134" t="s">
        <v>300</v>
      </c>
      <c r="C38" s="135">
        <v>1</v>
      </c>
      <c r="D38" s="136"/>
      <c r="E38" s="135">
        <v>3</v>
      </c>
      <c r="F38" s="135">
        <v>0</v>
      </c>
      <c r="G38" s="137">
        <v>1</v>
      </c>
      <c r="H38" s="138">
        <v>2</v>
      </c>
      <c r="I38" s="163">
        <v>408</v>
      </c>
      <c r="J38" s="134" t="s">
        <v>224</v>
      </c>
      <c r="K38" s="135">
        <v>14</v>
      </c>
      <c r="L38" s="136"/>
      <c r="M38" s="135">
        <v>47</v>
      </c>
      <c r="N38" s="135">
        <v>0</v>
      </c>
      <c r="O38" s="137">
        <v>25</v>
      </c>
      <c r="P38" s="138">
        <v>22</v>
      </c>
      <c r="Q38" s="133">
        <v>905</v>
      </c>
      <c r="R38" s="134" t="s">
        <v>122</v>
      </c>
      <c r="S38" s="135">
        <v>72</v>
      </c>
      <c r="T38" s="136"/>
      <c r="U38" s="135">
        <v>186</v>
      </c>
      <c r="V38" s="135">
        <v>0</v>
      </c>
      <c r="W38" s="137">
        <v>80</v>
      </c>
      <c r="X38" s="138">
        <v>106</v>
      </c>
    </row>
    <row r="39" spans="1:24" ht="12.75" customHeight="1">
      <c r="A39" s="133" t="s">
        <v>123</v>
      </c>
      <c r="B39" s="134" t="s">
        <v>301</v>
      </c>
      <c r="C39" s="135">
        <v>10</v>
      </c>
      <c r="D39" s="136"/>
      <c r="E39" s="135">
        <v>31</v>
      </c>
      <c r="F39" s="135">
        <v>0</v>
      </c>
      <c r="G39" s="137">
        <v>18</v>
      </c>
      <c r="H39" s="138">
        <v>13</v>
      </c>
      <c r="I39" s="163">
        <v>409</v>
      </c>
      <c r="J39" s="134" t="s">
        <v>302</v>
      </c>
      <c r="K39" s="135">
        <v>51</v>
      </c>
      <c r="L39" s="136">
        <v>-1</v>
      </c>
      <c r="M39" s="135">
        <v>170</v>
      </c>
      <c r="N39" s="135">
        <v>-1</v>
      </c>
      <c r="O39" s="137">
        <v>75</v>
      </c>
      <c r="P39" s="138">
        <v>95</v>
      </c>
      <c r="Q39" s="133">
        <v>908</v>
      </c>
      <c r="R39" s="134" t="s">
        <v>126</v>
      </c>
      <c r="S39" s="135">
        <v>18</v>
      </c>
      <c r="T39" s="136"/>
      <c r="U39" s="135">
        <v>37</v>
      </c>
      <c r="V39" s="135">
        <v>0</v>
      </c>
      <c r="W39" s="137">
        <v>20</v>
      </c>
      <c r="X39" s="138">
        <v>17</v>
      </c>
    </row>
    <row r="40" spans="1:24" ht="12.75" customHeight="1">
      <c r="A40" s="133" t="s">
        <v>127</v>
      </c>
      <c r="B40" s="134" t="s">
        <v>304</v>
      </c>
      <c r="C40" s="135">
        <v>90</v>
      </c>
      <c r="D40" s="136">
        <v>-1</v>
      </c>
      <c r="E40" s="135">
        <v>223</v>
      </c>
      <c r="F40" s="135">
        <v>0</v>
      </c>
      <c r="G40" s="137">
        <v>111</v>
      </c>
      <c r="H40" s="138">
        <v>112</v>
      </c>
      <c r="I40" s="163">
        <v>410</v>
      </c>
      <c r="J40" s="134" t="s">
        <v>305</v>
      </c>
      <c r="K40" s="135">
        <v>8</v>
      </c>
      <c r="L40" s="136"/>
      <c r="M40" s="135">
        <v>18</v>
      </c>
      <c r="N40" s="135">
        <v>0</v>
      </c>
      <c r="O40" s="137">
        <v>10</v>
      </c>
      <c r="P40" s="138">
        <v>8</v>
      </c>
      <c r="Q40" s="133">
        <v>909</v>
      </c>
      <c r="R40" s="134" t="s">
        <v>357</v>
      </c>
      <c r="S40" s="135">
        <v>128</v>
      </c>
      <c r="T40" s="136"/>
      <c r="U40" s="135">
        <v>312</v>
      </c>
      <c r="V40" s="135">
        <v>0</v>
      </c>
      <c r="W40" s="137">
        <v>150</v>
      </c>
      <c r="X40" s="138">
        <v>162</v>
      </c>
    </row>
    <row r="41" spans="1:24" ht="12.75" customHeight="1">
      <c r="A41" s="133" t="s">
        <v>131</v>
      </c>
      <c r="B41" s="134" t="s">
        <v>306</v>
      </c>
      <c r="C41" s="135">
        <v>72</v>
      </c>
      <c r="D41" s="136">
        <v>-1</v>
      </c>
      <c r="E41" s="135">
        <v>154</v>
      </c>
      <c r="F41" s="135">
        <v>-3</v>
      </c>
      <c r="G41" s="137">
        <v>79</v>
      </c>
      <c r="H41" s="138">
        <v>75</v>
      </c>
      <c r="I41" s="163">
        <v>412</v>
      </c>
      <c r="J41" s="134" t="s">
        <v>307</v>
      </c>
      <c r="K41" s="135">
        <v>6</v>
      </c>
      <c r="L41" s="136"/>
      <c r="M41" s="135">
        <v>12</v>
      </c>
      <c r="N41" s="135">
        <v>0</v>
      </c>
      <c r="O41" s="137">
        <v>6</v>
      </c>
      <c r="P41" s="138">
        <v>6</v>
      </c>
      <c r="Q41" s="133">
        <v>916</v>
      </c>
      <c r="R41" s="134" t="s">
        <v>134</v>
      </c>
      <c r="S41" s="135">
        <v>29</v>
      </c>
      <c r="T41" s="136">
        <v>1</v>
      </c>
      <c r="U41" s="135">
        <v>68</v>
      </c>
      <c r="V41" s="135">
        <v>1</v>
      </c>
      <c r="W41" s="137">
        <v>34</v>
      </c>
      <c r="X41" s="138">
        <v>34</v>
      </c>
    </row>
    <row r="42" spans="1:24" ht="12.75" customHeight="1">
      <c r="A42" s="133" t="s">
        <v>135</v>
      </c>
      <c r="B42" s="134" t="s">
        <v>308</v>
      </c>
      <c r="C42" s="135">
        <v>57</v>
      </c>
      <c r="D42" s="136">
        <v>1</v>
      </c>
      <c r="E42" s="135">
        <v>168</v>
      </c>
      <c r="F42" s="135">
        <v>3</v>
      </c>
      <c r="G42" s="137">
        <v>88</v>
      </c>
      <c r="H42" s="138">
        <v>80</v>
      </c>
      <c r="I42" s="163">
        <v>413</v>
      </c>
      <c r="J42" s="134" t="s">
        <v>309</v>
      </c>
      <c r="K42" s="135">
        <v>1</v>
      </c>
      <c r="L42" s="136"/>
      <c r="M42" s="135">
        <v>3</v>
      </c>
      <c r="N42" s="135">
        <v>0</v>
      </c>
      <c r="O42" s="137">
        <v>2</v>
      </c>
      <c r="P42" s="138">
        <v>1</v>
      </c>
      <c r="Q42" s="133">
        <v>917</v>
      </c>
      <c r="R42" s="134" t="s">
        <v>138</v>
      </c>
      <c r="S42" s="135">
        <v>29</v>
      </c>
      <c r="T42" s="136"/>
      <c r="U42" s="135">
        <v>68</v>
      </c>
      <c r="V42" s="135">
        <v>0</v>
      </c>
      <c r="W42" s="137">
        <v>31</v>
      </c>
      <c r="X42" s="138">
        <v>37</v>
      </c>
    </row>
    <row r="43" spans="1:24" ht="12.75" customHeight="1">
      <c r="A43" s="133" t="s">
        <v>139</v>
      </c>
      <c r="B43" s="134" t="s">
        <v>310</v>
      </c>
      <c r="C43" s="135">
        <v>59</v>
      </c>
      <c r="D43" s="136"/>
      <c r="E43" s="135">
        <v>184</v>
      </c>
      <c r="F43" s="135">
        <v>-1</v>
      </c>
      <c r="G43" s="137">
        <v>93</v>
      </c>
      <c r="H43" s="138">
        <v>91</v>
      </c>
      <c r="I43" s="167"/>
      <c r="J43" s="146"/>
      <c r="K43" s="136"/>
      <c r="L43" s="136"/>
      <c r="M43" s="136"/>
      <c r="N43" s="136"/>
      <c r="O43" s="136"/>
      <c r="P43" s="147"/>
      <c r="Q43" s="133">
        <v>919</v>
      </c>
      <c r="R43" s="170" t="s">
        <v>358</v>
      </c>
      <c r="S43" s="135">
        <v>56</v>
      </c>
      <c r="T43" s="136"/>
      <c r="U43" s="135">
        <v>115</v>
      </c>
      <c r="V43" s="135">
        <v>0</v>
      </c>
      <c r="W43" s="137">
        <v>48</v>
      </c>
      <c r="X43" s="138">
        <v>67</v>
      </c>
    </row>
    <row r="44" spans="1:24" ht="12.75" customHeight="1">
      <c r="A44" s="145"/>
      <c r="B44" s="146"/>
      <c r="C44" s="136"/>
      <c r="D44" s="136"/>
      <c r="E44" s="136"/>
      <c r="F44" s="136"/>
      <c r="G44" s="136"/>
      <c r="H44" s="147"/>
      <c r="I44" s="168"/>
      <c r="J44" s="153"/>
      <c r="K44" s="154"/>
      <c r="L44" s="154"/>
      <c r="M44" s="154"/>
      <c r="N44" s="154"/>
      <c r="O44" s="154"/>
      <c r="P44" s="155"/>
      <c r="Q44" s="133"/>
      <c r="R44" s="134"/>
      <c r="S44" s="135"/>
      <c r="T44" s="136"/>
      <c r="U44" s="135"/>
      <c r="V44" s="135"/>
      <c r="W44" s="137"/>
      <c r="X44" s="138"/>
    </row>
    <row r="45" spans="1:24" ht="12.75" customHeight="1">
      <c r="A45" s="169"/>
      <c r="B45" s="153"/>
      <c r="C45" s="154"/>
      <c r="D45" s="154"/>
      <c r="E45" s="154"/>
      <c r="F45" s="154"/>
      <c r="G45" s="154"/>
      <c r="H45" s="155"/>
      <c r="I45" s="131"/>
      <c r="J45" s="128" t="s">
        <v>312</v>
      </c>
      <c r="K45" s="129">
        <v>63</v>
      </c>
      <c r="L45" s="129">
        <v>0</v>
      </c>
      <c r="M45" s="129">
        <v>123</v>
      </c>
      <c r="N45" s="129">
        <v>-1</v>
      </c>
      <c r="O45" s="129">
        <v>59</v>
      </c>
      <c r="P45" s="130">
        <v>64</v>
      </c>
      <c r="Q45" s="159"/>
      <c r="R45" s="171"/>
      <c r="S45" s="161"/>
      <c r="T45" s="154"/>
      <c r="U45" s="161"/>
      <c r="V45" s="161"/>
      <c r="W45" s="172"/>
      <c r="X45" s="173"/>
    </row>
    <row r="46" spans="1:24" ht="12.75" customHeight="1">
      <c r="A46" s="131"/>
      <c r="B46" s="128" t="s">
        <v>313</v>
      </c>
      <c r="C46" s="129">
        <v>778</v>
      </c>
      <c r="D46" s="129">
        <v>3</v>
      </c>
      <c r="E46" s="129">
        <v>2393</v>
      </c>
      <c r="F46" s="129">
        <v>6</v>
      </c>
      <c r="G46" s="129">
        <v>1167</v>
      </c>
      <c r="H46" s="130">
        <v>1226</v>
      </c>
      <c r="I46" s="163">
        <v>501</v>
      </c>
      <c r="J46" s="134" t="s">
        <v>314</v>
      </c>
      <c r="K46" s="135">
        <v>35</v>
      </c>
      <c r="L46" s="136"/>
      <c r="M46" s="135">
        <v>74</v>
      </c>
      <c r="N46" s="135">
        <v>-1</v>
      </c>
      <c r="O46" s="137">
        <v>36</v>
      </c>
      <c r="P46" s="138">
        <v>38</v>
      </c>
      <c r="Q46" s="165"/>
      <c r="R46" s="174"/>
      <c r="S46" s="175"/>
      <c r="T46" s="176"/>
      <c r="U46" s="175"/>
      <c r="V46" s="175"/>
      <c r="W46" s="177"/>
      <c r="X46" s="178"/>
    </row>
    <row r="47" spans="1:24" ht="12.75" customHeight="1">
      <c r="A47" s="133" t="s">
        <v>315</v>
      </c>
      <c r="B47" s="134" t="s">
        <v>316</v>
      </c>
      <c r="C47" s="135">
        <v>61</v>
      </c>
      <c r="D47" s="136"/>
      <c r="E47" s="135">
        <v>190</v>
      </c>
      <c r="F47" s="135">
        <v>-1</v>
      </c>
      <c r="G47" s="137">
        <v>82</v>
      </c>
      <c r="H47" s="138">
        <v>108</v>
      </c>
      <c r="I47" s="163">
        <v>502</v>
      </c>
      <c r="J47" s="134" t="s">
        <v>317</v>
      </c>
      <c r="K47" s="135">
        <v>10</v>
      </c>
      <c r="L47" s="136"/>
      <c r="M47" s="135">
        <v>19</v>
      </c>
      <c r="N47" s="135">
        <v>0</v>
      </c>
      <c r="O47" s="137">
        <v>10</v>
      </c>
      <c r="P47" s="138">
        <v>9</v>
      </c>
      <c r="Q47" s="179"/>
      <c r="T47" s="182"/>
      <c r="W47" s="183"/>
      <c r="X47" s="184"/>
    </row>
    <row r="48" spans="1:24" ht="12.75" customHeight="1">
      <c r="A48" s="133" t="s">
        <v>318</v>
      </c>
      <c r="B48" s="134" t="s">
        <v>319</v>
      </c>
      <c r="C48" s="135">
        <v>66</v>
      </c>
      <c r="D48" s="136"/>
      <c r="E48" s="135">
        <v>178</v>
      </c>
      <c r="F48" s="135">
        <v>0</v>
      </c>
      <c r="G48" s="137">
        <v>91</v>
      </c>
      <c r="H48" s="138">
        <v>87</v>
      </c>
      <c r="I48" s="163">
        <v>503</v>
      </c>
      <c r="J48" s="134" t="s">
        <v>320</v>
      </c>
      <c r="K48" s="135">
        <v>11</v>
      </c>
      <c r="L48" s="136"/>
      <c r="M48" s="135">
        <v>16</v>
      </c>
      <c r="N48" s="135">
        <v>0</v>
      </c>
      <c r="O48" s="137">
        <v>9</v>
      </c>
      <c r="P48" s="138">
        <v>7</v>
      </c>
      <c r="Q48" s="179"/>
      <c r="R48" s="185"/>
      <c r="T48" s="182"/>
      <c r="W48" s="183"/>
      <c r="X48" s="184"/>
    </row>
    <row r="49" spans="1:32" s="202" customFormat="1" ht="12.75" customHeight="1">
      <c r="A49" s="133" t="s">
        <v>321</v>
      </c>
      <c r="B49" s="134" t="s">
        <v>322</v>
      </c>
      <c r="C49" s="135">
        <v>42</v>
      </c>
      <c r="D49" s="136"/>
      <c r="E49" s="135">
        <v>118</v>
      </c>
      <c r="F49" s="135">
        <v>1</v>
      </c>
      <c r="G49" s="137">
        <v>54</v>
      </c>
      <c r="H49" s="138">
        <v>64</v>
      </c>
      <c r="I49" s="163">
        <v>504</v>
      </c>
      <c r="J49" s="134" t="s">
        <v>323</v>
      </c>
      <c r="K49" s="135">
        <v>7</v>
      </c>
      <c r="L49" s="136"/>
      <c r="M49" s="135">
        <v>14</v>
      </c>
      <c r="N49" s="135">
        <v>0</v>
      </c>
      <c r="O49" s="137">
        <v>4</v>
      </c>
      <c r="P49" s="138">
        <v>10</v>
      </c>
      <c r="Q49" s="179"/>
      <c r="R49" s="185"/>
      <c r="S49" s="181"/>
      <c r="T49" s="182"/>
      <c r="U49" s="181"/>
      <c r="V49" s="181"/>
      <c r="W49" s="182"/>
      <c r="X49" s="186"/>
      <c r="Z49" s="181"/>
      <c r="AA49" s="181"/>
      <c r="AB49" s="181"/>
      <c r="AC49" s="181"/>
      <c r="AD49" s="181"/>
      <c r="AE49" s="181"/>
      <c r="AF49" s="181"/>
    </row>
    <row r="50" spans="1:32" s="202" customFormat="1" ht="12.75" customHeight="1">
      <c r="A50" s="133" t="s">
        <v>324</v>
      </c>
      <c r="B50" s="187" t="s">
        <v>359</v>
      </c>
      <c r="C50" s="135">
        <v>37</v>
      </c>
      <c r="D50" s="136"/>
      <c r="E50" s="135">
        <v>116</v>
      </c>
      <c r="F50" s="135">
        <v>0</v>
      </c>
      <c r="G50" s="137">
        <v>54</v>
      </c>
      <c r="H50" s="138">
        <v>62</v>
      </c>
      <c r="I50" s="167"/>
      <c r="J50" s="146"/>
      <c r="K50" s="136"/>
      <c r="L50" s="136"/>
      <c r="M50" s="136"/>
      <c r="N50" s="136"/>
      <c r="O50" s="136"/>
      <c r="P50" s="147"/>
      <c r="Q50" s="179"/>
      <c r="R50" s="185"/>
      <c r="S50" s="181"/>
      <c r="T50" s="182"/>
      <c r="U50" s="181"/>
      <c r="V50" s="181"/>
      <c r="W50" s="182"/>
      <c r="X50" s="186"/>
      <c r="Z50" s="181"/>
      <c r="AA50" s="181"/>
      <c r="AB50" s="181"/>
      <c r="AC50" s="181"/>
      <c r="AD50" s="181"/>
      <c r="AE50" s="181"/>
      <c r="AF50" s="181"/>
    </row>
    <row r="51" spans="1:32" s="202" customFormat="1" ht="12.75" customHeight="1">
      <c r="A51" s="133" t="s">
        <v>325</v>
      </c>
      <c r="B51" s="188" t="s">
        <v>360</v>
      </c>
      <c r="C51" s="135">
        <v>24</v>
      </c>
      <c r="D51" s="136"/>
      <c r="E51" s="135">
        <v>58</v>
      </c>
      <c r="F51" s="135">
        <v>0</v>
      </c>
      <c r="G51" s="137">
        <v>28</v>
      </c>
      <c r="H51" s="138">
        <v>30</v>
      </c>
      <c r="I51" s="168"/>
      <c r="J51" s="153"/>
      <c r="K51" s="154"/>
      <c r="L51" s="154"/>
      <c r="M51" s="154"/>
      <c r="N51" s="154"/>
      <c r="O51" s="154"/>
      <c r="P51" s="155"/>
      <c r="Q51" s="189"/>
      <c r="R51" s="190"/>
      <c r="S51" s="182"/>
      <c r="T51" s="182"/>
      <c r="U51" s="182"/>
      <c r="V51" s="182"/>
      <c r="W51" s="182"/>
      <c r="X51" s="186"/>
      <c r="Z51" s="181"/>
      <c r="AA51" s="181"/>
      <c r="AB51" s="181"/>
      <c r="AC51" s="181"/>
      <c r="AD51" s="181"/>
      <c r="AE51" s="181"/>
      <c r="AF51" s="181"/>
    </row>
    <row r="52" spans="1:32" s="202" customFormat="1" ht="12.75" customHeight="1">
      <c r="A52" s="133" t="s">
        <v>326</v>
      </c>
      <c r="B52" s="134" t="s">
        <v>327</v>
      </c>
      <c r="C52" s="135">
        <v>29</v>
      </c>
      <c r="D52" s="136"/>
      <c r="E52" s="135">
        <v>85</v>
      </c>
      <c r="F52" s="135">
        <v>0</v>
      </c>
      <c r="G52" s="137">
        <v>45</v>
      </c>
      <c r="H52" s="138">
        <v>40</v>
      </c>
      <c r="I52" s="131"/>
      <c r="J52" s="128" t="s">
        <v>328</v>
      </c>
      <c r="K52" s="129">
        <v>302</v>
      </c>
      <c r="L52" s="129">
        <v>-1</v>
      </c>
      <c r="M52" s="129">
        <v>969</v>
      </c>
      <c r="N52" s="129">
        <v>2</v>
      </c>
      <c r="O52" s="129">
        <v>478</v>
      </c>
      <c r="P52" s="130">
        <v>491</v>
      </c>
      <c r="Q52" s="189"/>
      <c r="R52" s="190"/>
      <c r="S52" s="182"/>
      <c r="T52" s="182"/>
      <c r="U52" s="182"/>
      <c r="V52" s="182"/>
      <c r="W52" s="182"/>
      <c r="X52" s="186"/>
      <c r="Z52" s="181"/>
      <c r="AA52" s="181"/>
      <c r="AB52" s="181"/>
      <c r="AC52" s="181"/>
      <c r="AD52" s="181"/>
      <c r="AE52" s="181"/>
      <c r="AF52" s="181"/>
    </row>
    <row r="53" spans="1:32" s="202" customFormat="1" ht="12.75" customHeight="1">
      <c r="A53" s="133" t="s">
        <v>329</v>
      </c>
      <c r="B53" s="134" t="s">
        <v>330</v>
      </c>
      <c r="C53" s="135">
        <v>4</v>
      </c>
      <c r="D53" s="136"/>
      <c r="E53" s="135">
        <v>7</v>
      </c>
      <c r="F53" s="135">
        <v>0</v>
      </c>
      <c r="G53" s="137">
        <v>3</v>
      </c>
      <c r="H53" s="138">
        <v>4</v>
      </c>
      <c r="I53" s="163">
        <v>601</v>
      </c>
      <c r="J53" s="134" t="s">
        <v>331</v>
      </c>
      <c r="K53" s="135">
        <v>37</v>
      </c>
      <c r="L53" s="136"/>
      <c r="M53" s="135">
        <v>143</v>
      </c>
      <c r="N53" s="135">
        <v>1</v>
      </c>
      <c r="O53" s="137">
        <v>64</v>
      </c>
      <c r="P53" s="138">
        <v>79</v>
      </c>
      <c r="Q53" s="189"/>
      <c r="R53" s="190"/>
      <c r="S53" s="182"/>
      <c r="T53" s="182"/>
      <c r="U53" s="182"/>
      <c r="V53" s="182"/>
      <c r="W53" s="182"/>
      <c r="X53" s="186"/>
      <c r="Z53" s="181"/>
      <c r="AA53" s="181"/>
      <c r="AB53" s="181"/>
      <c r="AC53" s="181"/>
      <c r="AD53" s="181"/>
      <c r="AE53" s="181"/>
      <c r="AF53" s="181"/>
    </row>
    <row r="54" spans="1:32" s="202" customFormat="1" ht="12.75" customHeight="1">
      <c r="A54" s="133">
        <v>113</v>
      </c>
      <c r="B54" s="134" t="s">
        <v>332</v>
      </c>
      <c r="C54" s="135">
        <v>31</v>
      </c>
      <c r="D54" s="136"/>
      <c r="E54" s="135">
        <v>101</v>
      </c>
      <c r="F54" s="135">
        <v>0</v>
      </c>
      <c r="G54" s="137">
        <v>49</v>
      </c>
      <c r="H54" s="138">
        <v>52</v>
      </c>
      <c r="I54" s="163">
        <v>602</v>
      </c>
      <c r="J54" s="134" t="s">
        <v>333</v>
      </c>
      <c r="K54" s="135">
        <v>95</v>
      </c>
      <c r="L54" s="136"/>
      <c r="M54" s="135">
        <v>316</v>
      </c>
      <c r="N54" s="135">
        <v>1</v>
      </c>
      <c r="O54" s="137">
        <v>159</v>
      </c>
      <c r="P54" s="138">
        <v>157</v>
      </c>
      <c r="Q54" s="189"/>
      <c r="R54" s="190"/>
      <c r="S54" s="182"/>
      <c r="T54" s="182"/>
      <c r="U54" s="182"/>
      <c r="V54" s="182"/>
      <c r="W54" s="182"/>
      <c r="X54" s="186"/>
      <c r="Z54" s="181"/>
      <c r="AA54" s="181"/>
      <c r="AB54" s="181"/>
      <c r="AC54" s="181"/>
      <c r="AD54" s="181"/>
      <c r="AE54" s="181"/>
      <c r="AF54" s="181"/>
    </row>
    <row r="55" spans="1:32" s="202" customFormat="1" ht="12.75" customHeight="1">
      <c r="A55" s="133">
        <v>114</v>
      </c>
      <c r="B55" s="134" t="s">
        <v>334</v>
      </c>
      <c r="C55" s="135">
        <v>170</v>
      </c>
      <c r="D55" s="136">
        <v>3</v>
      </c>
      <c r="E55" s="135">
        <v>573</v>
      </c>
      <c r="F55" s="135">
        <v>10</v>
      </c>
      <c r="G55" s="137">
        <v>288</v>
      </c>
      <c r="H55" s="138">
        <v>285</v>
      </c>
      <c r="I55" s="163">
        <v>603</v>
      </c>
      <c r="J55" s="134" t="s">
        <v>335</v>
      </c>
      <c r="K55" s="135">
        <v>39</v>
      </c>
      <c r="L55" s="136">
        <v>-1</v>
      </c>
      <c r="M55" s="135">
        <v>108</v>
      </c>
      <c r="N55" s="135">
        <v>-1</v>
      </c>
      <c r="O55" s="137">
        <v>55</v>
      </c>
      <c r="P55" s="138">
        <v>53</v>
      </c>
      <c r="Q55" s="191"/>
      <c r="R55" s="190"/>
      <c r="S55" s="182"/>
      <c r="T55" s="182"/>
      <c r="U55" s="182"/>
      <c r="V55" s="182"/>
      <c r="W55" s="182"/>
      <c r="X55" s="186"/>
      <c r="Z55" s="181"/>
      <c r="AA55" s="181"/>
      <c r="AB55" s="181"/>
      <c r="AC55" s="181"/>
      <c r="AD55" s="181"/>
      <c r="AE55" s="181"/>
      <c r="AF55" s="181"/>
    </row>
    <row r="56" spans="1:32" s="202" customFormat="1" ht="12.75" customHeight="1">
      <c r="A56" s="133">
        <v>115</v>
      </c>
      <c r="B56" s="134" t="s">
        <v>336</v>
      </c>
      <c r="C56" s="135">
        <v>65</v>
      </c>
      <c r="D56" s="136"/>
      <c r="E56" s="135">
        <v>197</v>
      </c>
      <c r="F56" s="135">
        <v>0</v>
      </c>
      <c r="G56" s="137">
        <v>101</v>
      </c>
      <c r="H56" s="138">
        <v>96</v>
      </c>
      <c r="I56" s="163">
        <v>604</v>
      </c>
      <c r="J56" s="134" t="s">
        <v>337</v>
      </c>
      <c r="K56" s="135">
        <v>47</v>
      </c>
      <c r="L56" s="136"/>
      <c r="M56" s="135">
        <v>154</v>
      </c>
      <c r="N56" s="135">
        <v>0</v>
      </c>
      <c r="O56" s="137">
        <v>82</v>
      </c>
      <c r="P56" s="138">
        <v>72</v>
      </c>
      <c r="Q56" s="191"/>
      <c r="R56" s="190"/>
      <c r="S56" s="182"/>
      <c r="T56" s="182"/>
      <c r="U56" s="182"/>
      <c r="V56" s="182"/>
      <c r="W56" s="182"/>
      <c r="X56" s="186"/>
      <c r="Z56" s="181"/>
      <c r="AA56" s="181"/>
      <c r="AB56" s="181"/>
      <c r="AC56" s="181"/>
      <c r="AD56" s="181"/>
      <c r="AE56" s="181"/>
      <c r="AF56" s="181"/>
    </row>
    <row r="57" spans="1:32" s="202" customFormat="1" ht="12.75" customHeight="1">
      <c r="A57" s="133">
        <v>116</v>
      </c>
      <c r="B57" s="134" t="s">
        <v>338</v>
      </c>
      <c r="C57" s="135">
        <v>31</v>
      </c>
      <c r="D57" s="136"/>
      <c r="E57" s="135">
        <v>61</v>
      </c>
      <c r="F57" s="135">
        <v>1</v>
      </c>
      <c r="G57" s="137">
        <v>27</v>
      </c>
      <c r="H57" s="138">
        <v>34</v>
      </c>
      <c r="I57" s="163">
        <v>605</v>
      </c>
      <c r="J57" s="134" t="s">
        <v>339</v>
      </c>
      <c r="K57" s="135">
        <v>84</v>
      </c>
      <c r="L57" s="136"/>
      <c r="M57" s="135">
        <v>248</v>
      </c>
      <c r="N57" s="135">
        <v>1</v>
      </c>
      <c r="O57" s="137">
        <v>118</v>
      </c>
      <c r="P57" s="138">
        <v>130</v>
      </c>
      <c r="Q57" s="191"/>
      <c r="R57" s="190"/>
      <c r="S57" s="182"/>
      <c r="T57" s="182"/>
      <c r="U57" s="182"/>
      <c r="V57" s="182"/>
      <c r="W57" s="182"/>
      <c r="X57" s="186"/>
      <c r="Z57" s="181"/>
      <c r="AA57" s="181"/>
      <c r="AB57" s="181"/>
      <c r="AC57" s="181"/>
      <c r="AD57" s="181"/>
      <c r="AE57" s="181"/>
      <c r="AF57" s="181"/>
    </row>
    <row r="58" spans="1:32" s="202" customFormat="1" ht="12.75" customHeight="1">
      <c r="A58" s="133">
        <v>117</v>
      </c>
      <c r="B58" s="134" t="s">
        <v>340</v>
      </c>
      <c r="C58" s="135">
        <v>132</v>
      </c>
      <c r="D58" s="136"/>
      <c r="E58" s="135">
        <v>434</v>
      </c>
      <c r="F58" s="135">
        <v>-4</v>
      </c>
      <c r="G58" s="137">
        <v>208</v>
      </c>
      <c r="H58" s="138">
        <v>226</v>
      </c>
      <c r="I58" s="163"/>
      <c r="J58" s="134"/>
      <c r="K58" s="135"/>
      <c r="L58" s="136"/>
      <c r="M58" s="135"/>
      <c r="N58" s="135"/>
      <c r="O58" s="137"/>
      <c r="P58" s="138"/>
      <c r="Q58" s="191"/>
      <c r="R58" s="190"/>
      <c r="S58" s="182"/>
      <c r="T58" s="182"/>
      <c r="U58" s="182"/>
      <c r="V58" s="182"/>
      <c r="W58" s="182"/>
      <c r="X58" s="186"/>
      <c r="Z58" s="181"/>
      <c r="AA58" s="181"/>
      <c r="AB58" s="181"/>
      <c r="AC58" s="181"/>
      <c r="AD58" s="181"/>
      <c r="AE58" s="181"/>
      <c r="AF58" s="181"/>
    </row>
    <row r="59" spans="1:32" s="202" customFormat="1" ht="12.75" customHeight="1">
      <c r="A59" s="133">
        <v>118</v>
      </c>
      <c r="B59" s="134" t="s">
        <v>341</v>
      </c>
      <c r="C59" s="135">
        <v>86</v>
      </c>
      <c r="D59" s="136"/>
      <c r="E59" s="135">
        <v>275</v>
      </c>
      <c r="F59" s="135">
        <v>-1</v>
      </c>
      <c r="G59" s="137">
        <v>137</v>
      </c>
      <c r="H59" s="138">
        <v>138</v>
      </c>
      <c r="I59" s="163"/>
      <c r="J59" s="134"/>
      <c r="K59" s="135"/>
      <c r="L59" s="136"/>
      <c r="M59" s="135"/>
      <c r="N59" s="135"/>
      <c r="O59" s="137"/>
      <c r="P59" s="138"/>
      <c r="Q59" s="191"/>
      <c r="R59" s="190"/>
      <c r="S59" s="182"/>
      <c r="T59" s="182"/>
      <c r="U59" s="182"/>
      <c r="V59" s="182"/>
      <c r="W59" s="182"/>
      <c r="X59" s="186"/>
      <c r="Z59" s="181"/>
      <c r="AA59" s="181"/>
      <c r="AB59" s="181"/>
      <c r="AC59" s="181"/>
      <c r="AD59" s="181"/>
      <c r="AE59" s="181"/>
      <c r="AF59" s="181"/>
    </row>
    <row r="60" spans="1:32" s="202" customFormat="1" ht="12.75" customHeight="1">
      <c r="A60" s="192"/>
      <c r="B60" s="146"/>
      <c r="C60" s="136"/>
      <c r="D60" s="136"/>
      <c r="E60" s="136"/>
      <c r="F60" s="136"/>
      <c r="G60" s="136"/>
      <c r="H60" s="147"/>
      <c r="I60" s="167"/>
      <c r="J60" s="146"/>
      <c r="K60" s="136"/>
      <c r="L60" s="136"/>
      <c r="M60" s="136"/>
      <c r="N60" s="136"/>
      <c r="O60" s="136"/>
      <c r="P60" s="147"/>
      <c r="Q60" s="191"/>
      <c r="R60" s="190"/>
      <c r="S60" s="182"/>
      <c r="T60" s="182"/>
      <c r="U60" s="182"/>
      <c r="V60" s="182"/>
      <c r="W60" s="182"/>
      <c r="X60" s="186"/>
      <c r="Z60" s="181"/>
      <c r="AA60" s="181"/>
      <c r="AB60" s="181"/>
      <c r="AC60" s="181"/>
      <c r="AD60" s="181"/>
      <c r="AE60" s="181"/>
      <c r="AF60" s="181"/>
    </row>
    <row r="61" spans="1:32" s="202" customFormat="1" ht="12.75" customHeight="1">
      <c r="A61" s="193"/>
      <c r="B61" s="194"/>
      <c r="C61" s="195"/>
      <c r="D61" s="195"/>
      <c r="E61" s="195"/>
      <c r="F61" s="195"/>
      <c r="G61" s="195"/>
      <c r="H61" s="196"/>
      <c r="I61" s="197"/>
      <c r="J61" s="194"/>
      <c r="K61" s="195"/>
      <c r="L61" s="195"/>
      <c r="M61" s="195"/>
      <c r="N61" s="195"/>
      <c r="O61" s="195"/>
      <c r="P61" s="196"/>
      <c r="Q61" s="198"/>
      <c r="R61" s="199"/>
      <c r="S61" s="200"/>
      <c r="T61" s="200"/>
      <c r="U61" s="200"/>
      <c r="V61" s="200"/>
      <c r="W61" s="200"/>
      <c r="X61" s="201"/>
      <c r="Z61" s="181"/>
      <c r="AA61" s="181"/>
      <c r="AB61" s="181"/>
      <c r="AC61" s="181"/>
      <c r="AD61" s="181"/>
      <c r="AE61" s="181"/>
      <c r="AF61" s="181"/>
    </row>
  </sheetData>
  <sheetProtection/>
  <mergeCells count="27"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  <mergeCell ref="B5:B6"/>
    <mergeCell ref="C5:C6"/>
    <mergeCell ref="D5:D6"/>
    <mergeCell ref="E5:E6"/>
    <mergeCell ref="F5:F6"/>
    <mergeCell ref="J1:O2"/>
    <mergeCell ref="I3:I4"/>
    <mergeCell ref="J3:J4"/>
    <mergeCell ref="K3:K4"/>
    <mergeCell ref="L3:L4"/>
    <mergeCell ref="G5:G6"/>
    <mergeCell ref="E3:H3"/>
    <mergeCell ref="R3:R4"/>
    <mergeCell ref="S3:S4"/>
    <mergeCell ref="T3:T4"/>
    <mergeCell ref="U3:X3"/>
    <mergeCell ref="M3:P3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24" ht="12" customHeight="1">
      <c r="A1" s="380" t="s">
        <v>203</v>
      </c>
      <c r="B1" s="376"/>
      <c r="C1" s="376"/>
      <c r="D1" s="376"/>
      <c r="E1" s="376"/>
      <c r="F1" s="376"/>
      <c r="G1" s="83"/>
      <c r="H1" s="381" t="s">
        <v>343</v>
      </c>
      <c r="I1" s="373">
        <v>25</v>
      </c>
      <c r="J1" s="375" t="s">
        <v>361</v>
      </c>
      <c r="K1" s="376"/>
      <c r="L1" s="376"/>
      <c r="M1" s="376"/>
      <c r="N1" s="376"/>
      <c r="O1" s="376"/>
      <c r="P1" s="376"/>
      <c r="Q1" s="376"/>
      <c r="R1" s="83"/>
      <c r="S1" s="83"/>
      <c r="T1" s="83"/>
      <c r="U1" s="378" t="s">
        <v>362</v>
      </c>
      <c r="V1" s="378"/>
      <c r="W1" s="378"/>
      <c r="X1" s="378"/>
    </row>
    <row r="2" spans="1:24" ht="12" customHeight="1">
      <c r="A2" s="377"/>
      <c r="B2" s="377"/>
      <c r="C2" s="377"/>
      <c r="D2" s="377"/>
      <c r="E2" s="377"/>
      <c r="F2" s="377"/>
      <c r="G2" s="84"/>
      <c r="H2" s="382"/>
      <c r="I2" s="374"/>
      <c r="J2" s="377"/>
      <c r="K2" s="377"/>
      <c r="L2" s="377"/>
      <c r="M2" s="377"/>
      <c r="N2" s="377"/>
      <c r="O2" s="377"/>
      <c r="P2" s="377"/>
      <c r="Q2" s="377"/>
      <c r="R2" s="84"/>
      <c r="S2" s="84"/>
      <c r="T2" s="84"/>
      <c r="U2" s="379"/>
      <c r="V2" s="379"/>
      <c r="W2" s="379"/>
      <c r="X2" s="379"/>
    </row>
    <row r="3" spans="1:32" ht="12" customHeight="1">
      <c r="A3" s="366" t="s">
        <v>346</v>
      </c>
      <c r="B3" s="362" t="s">
        <v>347</v>
      </c>
      <c r="C3" s="362" t="s">
        <v>348</v>
      </c>
      <c r="D3" s="362" t="s">
        <v>349</v>
      </c>
      <c r="E3" s="364" t="s">
        <v>350</v>
      </c>
      <c r="F3" s="364"/>
      <c r="G3" s="364"/>
      <c r="H3" s="365"/>
      <c r="I3" s="366" t="s">
        <v>346</v>
      </c>
      <c r="J3" s="362" t="s">
        <v>347</v>
      </c>
      <c r="K3" s="362" t="s">
        <v>348</v>
      </c>
      <c r="L3" s="362" t="s">
        <v>349</v>
      </c>
      <c r="M3" s="364" t="s">
        <v>350</v>
      </c>
      <c r="N3" s="364"/>
      <c r="O3" s="364"/>
      <c r="P3" s="365"/>
      <c r="Q3" s="366" t="s">
        <v>346</v>
      </c>
      <c r="R3" s="362" t="s">
        <v>347</v>
      </c>
      <c r="S3" s="362" t="s">
        <v>348</v>
      </c>
      <c r="T3" s="362" t="s">
        <v>349</v>
      </c>
      <c r="U3" s="364" t="s">
        <v>350</v>
      </c>
      <c r="V3" s="364"/>
      <c r="W3" s="364"/>
      <c r="X3" s="365"/>
      <c r="Y3" s="3"/>
      <c r="Z3" s="4"/>
      <c r="AA3" s="4"/>
      <c r="AB3" s="4"/>
      <c r="AC3" s="5"/>
      <c r="AD3" s="5"/>
      <c r="AE3" s="5"/>
      <c r="AF3" s="5"/>
    </row>
    <row r="4" spans="1:32" ht="12" customHeight="1">
      <c r="A4" s="366"/>
      <c r="B4" s="362"/>
      <c r="C4" s="362"/>
      <c r="D4" s="363"/>
      <c r="E4" s="6" t="s">
        <v>351</v>
      </c>
      <c r="F4" s="6" t="s">
        <v>349</v>
      </c>
      <c r="G4" s="6" t="s">
        <v>352</v>
      </c>
      <c r="H4" s="7" t="s">
        <v>353</v>
      </c>
      <c r="I4" s="366"/>
      <c r="J4" s="362"/>
      <c r="K4" s="362"/>
      <c r="L4" s="363"/>
      <c r="M4" s="8" t="s">
        <v>351</v>
      </c>
      <c r="N4" s="6" t="s">
        <v>349</v>
      </c>
      <c r="O4" s="6" t="s">
        <v>352</v>
      </c>
      <c r="P4" s="7" t="s">
        <v>353</v>
      </c>
      <c r="Q4" s="366"/>
      <c r="R4" s="362"/>
      <c r="S4" s="362"/>
      <c r="T4" s="363"/>
      <c r="U4" s="6" t="s">
        <v>351</v>
      </c>
      <c r="V4" s="6" t="s">
        <v>349</v>
      </c>
      <c r="W4" s="6" t="s">
        <v>352</v>
      </c>
      <c r="X4" s="7" t="s">
        <v>353</v>
      </c>
      <c r="Y4" s="3"/>
      <c r="Z4" s="4"/>
      <c r="AA4" s="4"/>
      <c r="AB4" s="9"/>
      <c r="AC4" s="5"/>
      <c r="AD4" s="5"/>
      <c r="AE4" s="5"/>
      <c r="AF4" s="5"/>
    </row>
    <row r="5" spans="1:25" ht="12" customHeight="1">
      <c r="A5" s="208" t="s">
        <v>208</v>
      </c>
      <c r="B5" s="408" t="s">
        <v>209</v>
      </c>
      <c r="C5" s="383">
        <v>8173</v>
      </c>
      <c r="D5" s="383">
        <v>-5</v>
      </c>
      <c r="E5" s="383">
        <v>23212</v>
      </c>
      <c r="F5" s="383">
        <v>-12</v>
      </c>
      <c r="G5" s="383">
        <v>11279</v>
      </c>
      <c r="H5" s="385">
        <v>11933</v>
      </c>
      <c r="I5" s="209"/>
      <c r="J5" s="210" t="s">
        <v>210</v>
      </c>
      <c r="K5" s="93">
        <v>990</v>
      </c>
      <c r="L5" s="93">
        <v>1</v>
      </c>
      <c r="M5" s="93">
        <v>2980</v>
      </c>
      <c r="N5" s="93">
        <v>6</v>
      </c>
      <c r="O5" s="93">
        <v>1458</v>
      </c>
      <c r="P5" s="94">
        <v>1522</v>
      </c>
      <c r="Q5" s="211"/>
      <c r="R5" s="210" t="s">
        <v>211</v>
      </c>
      <c r="S5" s="93">
        <v>939</v>
      </c>
      <c r="T5" s="93">
        <v>0</v>
      </c>
      <c r="U5" s="93">
        <v>2921</v>
      </c>
      <c r="V5" s="93">
        <v>-2</v>
      </c>
      <c r="W5" s="93">
        <v>1418</v>
      </c>
      <c r="X5" s="94">
        <v>1503</v>
      </c>
      <c r="Y5" s="2"/>
    </row>
    <row r="6" spans="1:25" ht="12" customHeight="1">
      <c r="A6" s="212" t="s">
        <v>354</v>
      </c>
      <c r="B6" s="409"/>
      <c r="C6" s="384"/>
      <c r="D6" s="384"/>
      <c r="E6" s="384"/>
      <c r="F6" s="384"/>
      <c r="G6" s="384"/>
      <c r="H6" s="386"/>
      <c r="I6" s="49">
        <v>201</v>
      </c>
      <c r="J6" s="51" t="s">
        <v>212</v>
      </c>
      <c r="K6" s="85">
        <v>19</v>
      </c>
      <c r="L6" s="44">
        <v>-1</v>
      </c>
      <c r="M6" s="85">
        <v>56</v>
      </c>
      <c r="N6" s="85">
        <v>-1</v>
      </c>
      <c r="O6" s="19">
        <v>28</v>
      </c>
      <c r="P6" s="20">
        <v>28</v>
      </c>
      <c r="Q6" s="49">
        <v>701</v>
      </c>
      <c r="R6" s="50" t="s">
        <v>213</v>
      </c>
      <c r="S6" s="85">
        <v>15</v>
      </c>
      <c r="T6" s="44"/>
      <c r="U6" s="85">
        <v>57</v>
      </c>
      <c r="V6" s="85">
        <v>0</v>
      </c>
      <c r="W6" s="19">
        <v>28</v>
      </c>
      <c r="X6" s="20">
        <v>29</v>
      </c>
      <c r="Y6" s="2"/>
    </row>
    <row r="7" spans="1:25" ht="12.75" customHeight="1">
      <c r="A7" s="213" t="s">
        <v>175</v>
      </c>
      <c r="B7" s="214" t="s">
        <v>214</v>
      </c>
      <c r="C7" s="105">
        <v>2777</v>
      </c>
      <c r="D7" s="105">
        <v>0</v>
      </c>
      <c r="E7" s="105">
        <v>7281</v>
      </c>
      <c r="F7" s="105">
        <v>-7</v>
      </c>
      <c r="G7" s="105">
        <v>3574</v>
      </c>
      <c r="H7" s="106">
        <v>3707</v>
      </c>
      <c r="I7" s="49">
        <v>202</v>
      </c>
      <c r="J7" s="51" t="s">
        <v>215</v>
      </c>
      <c r="K7" s="85">
        <v>45</v>
      </c>
      <c r="L7" s="44"/>
      <c r="M7" s="85">
        <v>154</v>
      </c>
      <c r="N7" s="85">
        <v>1</v>
      </c>
      <c r="O7" s="19">
        <v>78</v>
      </c>
      <c r="P7" s="20">
        <v>76</v>
      </c>
      <c r="Q7" s="49">
        <v>702</v>
      </c>
      <c r="R7" s="50" t="s">
        <v>216</v>
      </c>
      <c r="S7" s="85">
        <v>69</v>
      </c>
      <c r="T7" s="44"/>
      <c r="U7" s="85">
        <v>197</v>
      </c>
      <c r="V7" s="85">
        <v>-1</v>
      </c>
      <c r="W7" s="19">
        <v>102</v>
      </c>
      <c r="X7" s="20">
        <v>95</v>
      </c>
      <c r="Y7" s="2"/>
    </row>
    <row r="8" spans="1:25" ht="12.75" customHeight="1">
      <c r="A8" s="215" t="s">
        <v>176</v>
      </c>
      <c r="B8" s="50" t="s">
        <v>217</v>
      </c>
      <c r="C8" s="85">
        <v>777</v>
      </c>
      <c r="D8" s="85">
        <v>-1</v>
      </c>
      <c r="E8" s="85">
        <v>2394</v>
      </c>
      <c r="F8" s="85">
        <v>1</v>
      </c>
      <c r="G8" s="85">
        <v>1167</v>
      </c>
      <c r="H8" s="107">
        <v>1227</v>
      </c>
      <c r="I8" s="49">
        <v>203</v>
      </c>
      <c r="J8" s="51" t="s">
        <v>218</v>
      </c>
      <c r="K8" s="85">
        <v>29</v>
      </c>
      <c r="L8" s="44">
        <v>1</v>
      </c>
      <c r="M8" s="85">
        <v>84</v>
      </c>
      <c r="N8" s="85">
        <v>1</v>
      </c>
      <c r="O8" s="19">
        <v>41</v>
      </c>
      <c r="P8" s="20">
        <v>43</v>
      </c>
      <c r="Q8" s="49">
        <v>703</v>
      </c>
      <c r="R8" s="50" t="s">
        <v>219</v>
      </c>
      <c r="S8" s="85">
        <v>124</v>
      </c>
      <c r="T8" s="44">
        <v>2</v>
      </c>
      <c r="U8" s="85">
        <v>290</v>
      </c>
      <c r="V8" s="85">
        <v>6</v>
      </c>
      <c r="W8" s="19">
        <v>140</v>
      </c>
      <c r="X8" s="20">
        <v>150</v>
      </c>
      <c r="Y8" s="2"/>
    </row>
    <row r="9" spans="1:25" ht="12.75" customHeight="1">
      <c r="A9" s="215" t="s">
        <v>177</v>
      </c>
      <c r="B9" s="50" t="s">
        <v>220</v>
      </c>
      <c r="C9" s="85">
        <v>990</v>
      </c>
      <c r="D9" s="85">
        <v>1</v>
      </c>
      <c r="E9" s="85">
        <v>2980</v>
      </c>
      <c r="F9" s="85">
        <v>6</v>
      </c>
      <c r="G9" s="85">
        <v>1458</v>
      </c>
      <c r="H9" s="107">
        <v>1522</v>
      </c>
      <c r="I9" s="49">
        <v>204</v>
      </c>
      <c r="J9" s="51" t="s">
        <v>221</v>
      </c>
      <c r="K9" s="85">
        <v>86</v>
      </c>
      <c r="L9" s="44"/>
      <c r="M9" s="85">
        <v>254</v>
      </c>
      <c r="N9" s="85">
        <v>0</v>
      </c>
      <c r="O9" s="19">
        <v>126</v>
      </c>
      <c r="P9" s="20">
        <v>128</v>
      </c>
      <c r="Q9" s="49">
        <v>704</v>
      </c>
      <c r="R9" s="50" t="s">
        <v>222</v>
      </c>
      <c r="S9" s="85">
        <v>40</v>
      </c>
      <c r="T9" s="44"/>
      <c r="U9" s="85">
        <v>112</v>
      </c>
      <c r="V9" s="85">
        <v>0</v>
      </c>
      <c r="W9" s="19">
        <v>52</v>
      </c>
      <c r="X9" s="20">
        <v>60</v>
      </c>
      <c r="Y9" s="2"/>
    </row>
    <row r="10" spans="1:25" ht="12.75" customHeight="1">
      <c r="A10" s="215" t="s">
        <v>178</v>
      </c>
      <c r="B10" s="50" t="s">
        <v>223</v>
      </c>
      <c r="C10" s="85">
        <v>669</v>
      </c>
      <c r="D10" s="85">
        <v>-5</v>
      </c>
      <c r="E10" s="85">
        <v>1940</v>
      </c>
      <c r="F10" s="85">
        <v>-4</v>
      </c>
      <c r="G10" s="85">
        <v>936</v>
      </c>
      <c r="H10" s="107">
        <v>1004</v>
      </c>
      <c r="I10" s="49">
        <v>205</v>
      </c>
      <c r="J10" s="51" t="s">
        <v>224</v>
      </c>
      <c r="K10" s="85">
        <v>190</v>
      </c>
      <c r="L10" s="44"/>
      <c r="M10" s="85">
        <v>510</v>
      </c>
      <c r="N10" s="85">
        <v>1</v>
      </c>
      <c r="O10" s="19">
        <v>247</v>
      </c>
      <c r="P10" s="20">
        <v>263</v>
      </c>
      <c r="Q10" s="49">
        <v>705</v>
      </c>
      <c r="R10" s="50" t="s">
        <v>225</v>
      </c>
      <c r="S10" s="85">
        <v>48</v>
      </c>
      <c r="T10" s="44"/>
      <c r="U10" s="85">
        <v>191</v>
      </c>
      <c r="V10" s="85">
        <v>0</v>
      </c>
      <c r="W10" s="19">
        <v>94</v>
      </c>
      <c r="X10" s="20">
        <v>97</v>
      </c>
      <c r="Y10" s="2"/>
    </row>
    <row r="11" spans="1:25" ht="12.75" customHeight="1">
      <c r="A11" s="215" t="s">
        <v>178</v>
      </c>
      <c r="B11" s="50" t="s">
        <v>226</v>
      </c>
      <c r="C11" s="85">
        <v>405</v>
      </c>
      <c r="D11" s="85">
        <v>-1</v>
      </c>
      <c r="E11" s="85">
        <v>1359</v>
      </c>
      <c r="F11" s="85">
        <v>-4</v>
      </c>
      <c r="G11" s="85">
        <v>661</v>
      </c>
      <c r="H11" s="107">
        <v>698</v>
      </c>
      <c r="I11" s="49">
        <v>206</v>
      </c>
      <c r="J11" s="51" t="s">
        <v>227</v>
      </c>
      <c r="K11" s="85">
        <v>271</v>
      </c>
      <c r="L11" s="44">
        <v>2</v>
      </c>
      <c r="M11" s="85">
        <v>812</v>
      </c>
      <c r="N11" s="85">
        <v>5</v>
      </c>
      <c r="O11" s="19">
        <v>392</v>
      </c>
      <c r="P11" s="20">
        <v>420</v>
      </c>
      <c r="Q11" s="49">
        <v>706</v>
      </c>
      <c r="R11" s="50" t="s">
        <v>228</v>
      </c>
      <c r="S11" s="85">
        <v>149</v>
      </c>
      <c r="T11" s="44"/>
      <c r="U11" s="85">
        <v>457</v>
      </c>
      <c r="V11" s="85">
        <v>0</v>
      </c>
      <c r="W11" s="19">
        <v>218</v>
      </c>
      <c r="X11" s="20">
        <v>239</v>
      </c>
      <c r="Y11" s="2"/>
    </row>
    <row r="12" spans="1:25" ht="12.75" customHeight="1">
      <c r="A12" s="215" t="s">
        <v>179</v>
      </c>
      <c r="B12" s="50" t="s">
        <v>229</v>
      </c>
      <c r="C12" s="85">
        <v>63</v>
      </c>
      <c r="D12" s="85">
        <v>0</v>
      </c>
      <c r="E12" s="85">
        <v>123</v>
      </c>
      <c r="F12" s="85">
        <v>0</v>
      </c>
      <c r="G12" s="85">
        <v>59</v>
      </c>
      <c r="H12" s="107">
        <v>64</v>
      </c>
      <c r="I12" s="49">
        <v>207</v>
      </c>
      <c r="J12" s="51" t="s">
        <v>230</v>
      </c>
      <c r="K12" s="85">
        <v>76</v>
      </c>
      <c r="L12" s="44">
        <v>-1</v>
      </c>
      <c r="M12" s="85">
        <v>263</v>
      </c>
      <c r="N12" s="85">
        <v>-2</v>
      </c>
      <c r="O12" s="19">
        <v>124</v>
      </c>
      <c r="P12" s="20">
        <v>139</v>
      </c>
      <c r="Q12" s="49">
        <v>707</v>
      </c>
      <c r="R12" s="50" t="s">
        <v>231</v>
      </c>
      <c r="S12" s="85">
        <v>24</v>
      </c>
      <c r="T12" s="44"/>
      <c r="U12" s="85">
        <v>78</v>
      </c>
      <c r="V12" s="85">
        <v>0</v>
      </c>
      <c r="W12" s="19">
        <v>37</v>
      </c>
      <c r="X12" s="20">
        <v>41</v>
      </c>
      <c r="Y12" s="2"/>
    </row>
    <row r="13" spans="1:25" ht="12.75" customHeight="1">
      <c r="A13" s="215" t="s">
        <v>180</v>
      </c>
      <c r="B13" s="50" t="s">
        <v>232</v>
      </c>
      <c r="C13" s="85">
        <v>303</v>
      </c>
      <c r="D13" s="85">
        <v>1</v>
      </c>
      <c r="E13" s="85">
        <v>966</v>
      </c>
      <c r="F13" s="85">
        <v>-3</v>
      </c>
      <c r="G13" s="85">
        <v>476</v>
      </c>
      <c r="H13" s="107">
        <v>490</v>
      </c>
      <c r="I13" s="49">
        <v>208</v>
      </c>
      <c r="J13" s="51" t="s">
        <v>233</v>
      </c>
      <c r="K13" s="85">
        <v>154</v>
      </c>
      <c r="L13" s="44"/>
      <c r="M13" s="85">
        <v>456</v>
      </c>
      <c r="N13" s="85">
        <v>-1</v>
      </c>
      <c r="O13" s="19">
        <v>225</v>
      </c>
      <c r="P13" s="20">
        <v>231</v>
      </c>
      <c r="Q13" s="49">
        <v>708</v>
      </c>
      <c r="R13" s="50" t="s">
        <v>234</v>
      </c>
      <c r="S13" s="85">
        <v>40</v>
      </c>
      <c r="T13" s="44"/>
      <c r="U13" s="85">
        <v>124</v>
      </c>
      <c r="V13" s="85">
        <v>0</v>
      </c>
      <c r="W13" s="19">
        <v>62</v>
      </c>
      <c r="X13" s="20">
        <v>62</v>
      </c>
      <c r="Y13" s="2"/>
    </row>
    <row r="14" spans="1:25" ht="12.75" customHeight="1">
      <c r="A14" s="215" t="s">
        <v>181</v>
      </c>
      <c r="B14" s="50" t="s">
        <v>235</v>
      </c>
      <c r="C14" s="85">
        <v>939</v>
      </c>
      <c r="D14" s="85">
        <v>0</v>
      </c>
      <c r="E14" s="85">
        <v>2921</v>
      </c>
      <c r="F14" s="85">
        <v>-2</v>
      </c>
      <c r="G14" s="85">
        <v>1418</v>
      </c>
      <c r="H14" s="107">
        <v>1503</v>
      </c>
      <c r="I14" s="49">
        <v>209</v>
      </c>
      <c r="J14" s="51" t="s">
        <v>236</v>
      </c>
      <c r="K14" s="85">
        <v>120</v>
      </c>
      <c r="L14" s="44"/>
      <c r="M14" s="85">
        <v>391</v>
      </c>
      <c r="N14" s="85">
        <v>2</v>
      </c>
      <c r="O14" s="19">
        <v>197</v>
      </c>
      <c r="P14" s="20">
        <v>194</v>
      </c>
      <c r="Q14" s="49">
        <v>709</v>
      </c>
      <c r="R14" s="50" t="s">
        <v>237</v>
      </c>
      <c r="S14" s="85">
        <v>87</v>
      </c>
      <c r="T14" s="44">
        <v>1</v>
      </c>
      <c r="U14" s="85">
        <v>300</v>
      </c>
      <c r="V14" s="85">
        <v>1</v>
      </c>
      <c r="W14" s="19">
        <v>148</v>
      </c>
      <c r="X14" s="20">
        <v>152</v>
      </c>
      <c r="Y14" s="2"/>
    </row>
    <row r="15" spans="1:25" ht="12.75" customHeight="1">
      <c r="A15" s="215" t="s">
        <v>181</v>
      </c>
      <c r="B15" s="50" t="s">
        <v>238</v>
      </c>
      <c r="C15" s="85">
        <v>810</v>
      </c>
      <c r="D15" s="85">
        <v>-3</v>
      </c>
      <c r="E15" s="85">
        <v>2204</v>
      </c>
      <c r="F15" s="85">
        <v>-7</v>
      </c>
      <c r="G15" s="85">
        <v>1044</v>
      </c>
      <c r="H15" s="107">
        <v>1160</v>
      </c>
      <c r="I15" s="216"/>
      <c r="J15" s="217"/>
      <c r="K15" s="44"/>
      <c r="L15" s="44"/>
      <c r="M15" s="44"/>
      <c r="N15" s="44"/>
      <c r="O15" s="44"/>
      <c r="P15" s="45"/>
      <c r="Q15" s="49">
        <v>710</v>
      </c>
      <c r="R15" s="50" t="s">
        <v>239</v>
      </c>
      <c r="S15" s="85">
        <v>48</v>
      </c>
      <c r="T15" s="44"/>
      <c r="U15" s="85">
        <v>178</v>
      </c>
      <c r="V15" s="85">
        <v>-1</v>
      </c>
      <c r="W15" s="19">
        <v>86</v>
      </c>
      <c r="X15" s="20">
        <v>92</v>
      </c>
      <c r="Y15" s="2"/>
    </row>
    <row r="16" spans="1:25" ht="12.75" customHeight="1">
      <c r="A16" s="218" t="s">
        <v>182</v>
      </c>
      <c r="B16" s="219" t="s">
        <v>240</v>
      </c>
      <c r="C16" s="108">
        <v>440</v>
      </c>
      <c r="D16" s="108">
        <v>3</v>
      </c>
      <c r="E16" s="108">
        <v>1044</v>
      </c>
      <c r="F16" s="108">
        <v>8</v>
      </c>
      <c r="G16" s="108">
        <v>486</v>
      </c>
      <c r="H16" s="109">
        <v>558</v>
      </c>
      <c r="I16" s="220"/>
      <c r="J16" s="221"/>
      <c r="K16" s="95"/>
      <c r="L16" s="95"/>
      <c r="M16" s="95"/>
      <c r="N16" s="95"/>
      <c r="O16" s="95"/>
      <c r="P16" s="96"/>
      <c r="Q16" s="49">
        <v>711</v>
      </c>
      <c r="R16" s="50" t="s">
        <v>241</v>
      </c>
      <c r="S16" s="85">
        <v>122</v>
      </c>
      <c r="T16" s="44">
        <v>-1</v>
      </c>
      <c r="U16" s="85">
        <v>346</v>
      </c>
      <c r="V16" s="85">
        <v>-4</v>
      </c>
      <c r="W16" s="19">
        <v>171</v>
      </c>
      <c r="X16" s="20">
        <v>175</v>
      </c>
      <c r="Y16" s="2"/>
    </row>
    <row r="17" spans="1:25" ht="12.75" customHeight="1">
      <c r="A17" s="222"/>
      <c r="B17" s="223"/>
      <c r="C17" s="105"/>
      <c r="D17" s="105"/>
      <c r="E17" s="105"/>
      <c r="F17" s="105"/>
      <c r="G17" s="105"/>
      <c r="H17" s="224"/>
      <c r="I17" s="211"/>
      <c r="J17" s="210" t="s">
        <v>242</v>
      </c>
      <c r="K17" s="93">
        <v>669</v>
      </c>
      <c r="L17" s="93">
        <v>-5</v>
      </c>
      <c r="M17" s="93">
        <v>1940</v>
      </c>
      <c r="N17" s="93">
        <v>-4</v>
      </c>
      <c r="O17" s="93">
        <v>936</v>
      </c>
      <c r="P17" s="94">
        <v>1004</v>
      </c>
      <c r="Q17" s="49">
        <v>712</v>
      </c>
      <c r="R17" s="50" t="s">
        <v>243</v>
      </c>
      <c r="S17" s="85">
        <v>173</v>
      </c>
      <c r="T17" s="44">
        <v>-2</v>
      </c>
      <c r="U17" s="85">
        <v>591</v>
      </c>
      <c r="V17" s="85">
        <v>-3</v>
      </c>
      <c r="W17" s="19">
        <v>280</v>
      </c>
      <c r="X17" s="20">
        <v>311</v>
      </c>
      <c r="Y17" s="2"/>
    </row>
    <row r="18" spans="1:25" ht="12.75" customHeight="1">
      <c r="A18" s="52"/>
      <c r="B18" s="225"/>
      <c r="C18" s="110"/>
      <c r="D18" s="110"/>
      <c r="E18" s="110"/>
      <c r="F18" s="110"/>
      <c r="G18" s="110"/>
      <c r="H18" s="226"/>
      <c r="I18" s="227">
        <v>301</v>
      </c>
      <c r="J18" s="50" t="s">
        <v>244</v>
      </c>
      <c r="K18" s="85">
        <v>43</v>
      </c>
      <c r="L18" s="44"/>
      <c r="M18" s="85">
        <v>127</v>
      </c>
      <c r="N18" s="85">
        <v>0</v>
      </c>
      <c r="O18" s="19">
        <v>60</v>
      </c>
      <c r="P18" s="20">
        <v>67</v>
      </c>
      <c r="Q18" s="228"/>
      <c r="R18" s="217"/>
      <c r="S18" s="44"/>
      <c r="T18" s="44"/>
      <c r="U18" s="44"/>
      <c r="V18" s="44"/>
      <c r="W18" s="44"/>
      <c r="X18" s="45"/>
      <c r="Y18" s="2"/>
    </row>
    <row r="19" spans="1:25" ht="12.75" customHeight="1">
      <c r="A19" s="229"/>
      <c r="B19" s="210" t="s">
        <v>245</v>
      </c>
      <c r="C19" s="93">
        <v>2777</v>
      </c>
      <c r="D19" s="93">
        <v>0</v>
      </c>
      <c r="E19" s="93">
        <v>7281</v>
      </c>
      <c r="F19" s="93">
        <v>-7</v>
      </c>
      <c r="G19" s="93">
        <v>3574</v>
      </c>
      <c r="H19" s="94">
        <v>3707</v>
      </c>
      <c r="I19" s="227">
        <v>302</v>
      </c>
      <c r="J19" s="50" t="s">
        <v>246</v>
      </c>
      <c r="K19" s="85">
        <v>74</v>
      </c>
      <c r="L19" s="44"/>
      <c r="M19" s="85">
        <v>240</v>
      </c>
      <c r="N19" s="85">
        <v>0</v>
      </c>
      <c r="O19" s="19">
        <v>117</v>
      </c>
      <c r="P19" s="20">
        <v>123</v>
      </c>
      <c r="Q19" s="230"/>
      <c r="R19" s="221"/>
      <c r="S19" s="95"/>
      <c r="T19" s="95"/>
      <c r="U19" s="95"/>
      <c r="V19" s="95"/>
      <c r="W19" s="95"/>
      <c r="X19" s="96"/>
      <c r="Y19" s="2"/>
    </row>
    <row r="20" spans="1:25" ht="12.75" customHeight="1">
      <c r="A20" s="49" t="s">
        <v>247</v>
      </c>
      <c r="B20" s="50" t="s">
        <v>248</v>
      </c>
      <c r="C20" s="85">
        <v>98</v>
      </c>
      <c r="D20" s="44"/>
      <c r="E20" s="85">
        <v>267</v>
      </c>
      <c r="F20" s="85">
        <v>-2</v>
      </c>
      <c r="G20" s="44">
        <v>107</v>
      </c>
      <c r="H20" s="45">
        <v>160</v>
      </c>
      <c r="I20" s="227">
        <v>303</v>
      </c>
      <c r="J20" s="50" t="s">
        <v>249</v>
      </c>
      <c r="K20" s="85">
        <v>55</v>
      </c>
      <c r="L20" s="44"/>
      <c r="M20" s="85">
        <v>164</v>
      </c>
      <c r="N20" s="85">
        <v>0</v>
      </c>
      <c r="O20" s="19">
        <v>75</v>
      </c>
      <c r="P20" s="20">
        <v>89</v>
      </c>
      <c r="Q20" s="211"/>
      <c r="R20" s="210" t="s">
        <v>250</v>
      </c>
      <c r="S20" s="93">
        <v>810</v>
      </c>
      <c r="T20" s="93">
        <v>-3</v>
      </c>
      <c r="U20" s="93">
        <v>2204</v>
      </c>
      <c r="V20" s="93">
        <v>-7</v>
      </c>
      <c r="W20" s="93">
        <v>1044</v>
      </c>
      <c r="X20" s="94">
        <v>1160</v>
      </c>
      <c r="Y20" s="2"/>
    </row>
    <row r="21" spans="1:25" ht="12.75" customHeight="1">
      <c r="A21" s="49" t="s">
        <v>251</v>
      </c>
      <c r="B21" s="50" t="s">
        <v>252</v>
      </c>
      <c r="C21" s="85">
        <v>349</v>
      </c>
      <c r="D21" s="44">
        <v>-1</v>
      </c>
      <c r="E21" s="85">
        <v>964</v>
      </c>
      <c r="F21" s="85">
        <v>-1</v>
      </c>
      <c r="G21" s="44">
        <v>462</v>
      </c>
      <c r="H21" s="45">
        <v>502</v>
      </c>
      <c r="I21" s="227">
        <v>304</v>
      </c>
      <c r="J21" s="50" t="s">
        <v>253</v>
      </c>
      <c r="K21" s="85">
        <v>51</v>
      </c>
      <c r="L21" s="44"/>
      <c r="M21" s="85">
        <v>158</v>
      </c>
      <c r="N21" s="85">
        <v>0</v>
      </c>
      <c r="O21" s="19">
        <v>82</v>
      </c>
      <c r="P21" s="20">
        <v>76</v>
      </c>
      <c r="Q21" s="49">
        <v>801</v>
      </c>
      <c r="R21" s="50" t="s">
        <v>254</v>
      </c>
      <c r="S21" s="85">
        <v>97</v>
      </c>
      <c r="T21" s="44"/>
      <c r="U21" s="85">
        <v>307</v>
      </c>
      <c r="V21" s="85">
        <v>-1</v>
      </c>
      <c r="W21" s="19">
        <v>149</v>
      </c>
      <c r="X21" s="20">
        <v>158</v>
      </c>
      <c r="Y21" s="2"/>
    </row>
    <row r="22" spans="1:25" ht="12.75" customHeight="1">
      <c r="A22" s="49" t="s">
        <v>255</v>
      </c>
      <c r="B22" s="50" t="s">
        <v>256</v>
      </c>
      <c r="C22" s="85">
        <v>245</v>
      </c>
      <c r="D22" s="44">
        <v>1</v>
      </c>
      <c r="E22" s="85">
        <v>602</v>
      </c>
      <c r="F22" s="85">
        <v>3</v>
      </c>
      <c r="G22" s="44">
        <v>305</v>
      </c>
      <c r="H22" s="45">
        <v>297</v>
      </c>
      <c r="I22" s="227">
        <v>305</v>
      </c>
      <c r="J22" s="50" t="s">
        <v>257</v>
      </c>
      <c r="K22" s="85">
        <v>52</v>
      </c>
      <c r="L22" s="44"/>
      <c r="M22" s="85">
        <v>143</v>
      </c>
      <c r="N22" s="85">
        <v>-1</v>
      </c>
      <c r="O22" s="19">
        <v>71</v>
      </c>
      <c r="P22" s="20">
        <v>72</v>
      </c>
      <c r="Q22" s="49">
        <v>802</v>
      </c>
      <c r="R22" s="50" t="s">
        <v>258</v>
      </c>
      <c r="S22" s="85">
        <v>29</v>
      </c>
      <c r="T22" s="44"/>
      <c r="U22" s="85">
        <v>79</v>
      </c>
      <c r="V22" s="85">
        <v>-1</v>
      </c>
      <c r="W22" s="19">
        <v>38</v>
      </c>
      <c r="X22" s="20">
        <v>41</v>
      </c>
      <c r="Y22" s="2"/>
    </row>
    <row r="23" spans="1:25" ht="12.75" customHeight="1">
      <c r="A23" s="49" t="s">
        <v>259</v>
      </c>
      <c r="B23" s="50" t="s">
        <v>260</v>
      </c>
      <c r="C23" s="85">
        <v>50</v>
      </c>
      <c r="D23" s="44">
        <v>-1</v>
      </c>
      <c r="E23" s="85">
        <v>133</v>
      </c>
      <c r="F23" s="85">
        <v>-1</v>
      </c>
      <c r="G23" s="44">
        <v>65</v>
      </c>
      <c r="H23" s="45">
        <v>68</v>
      </c>
      <c r="I23" s="227">
        <v>306</v>
      </c>
      <c r="J23" s="50" t="s">
        <v>261</v>
      </c>
      <c r="K23" s="85">
        <v>108</v>
      </c>
      <c r="L23" s="44"/>
      <c r="M23" s="85">
        <v>339</v>
      </c>
      <c r="N23" s="85">
        <v>-1</v>
      </c>
      <c r="O23" s="19">
        <v>167</v>
      </c>
      <c r="P23" s="20">
        <v>172</v>
      </c>
      <c r="Q23" s="49">
        <v>803</v>
      </c>
      <c r="R23" s="50" t="s">
        <v>262</v>
      </c>
      <c r="S23" s="85">
        <v>37</v>
      </c>
      <c r="T23" s="44"/>
      <c r="U23" s="85">
        <v>117</v>
      </c>
      <c r="V23" s="85">
        <v>0</v>
      </c>
      <c r="W23" s="19">
        <v>59</v>
      </c>
      <c r="X23" s="20">
        <v>58</v>
      </c>
      <c r="Y23" s="2"/>
    </row>
    <row r="24" spans="1:25" ht="12.75" customHeight="1">
      <c r="A24" s="49" t="s">
        <v>263</v>
      </c>
      <c r="B24" s="50" t="s">
        <v>264</v>
      </c>
      <c r="C24" s="85">
        <v>85</v>
      </c>
      <c r="D24" s="44"/>
      <c r="E24" s="85">
        <v>189</v>
      </c>
      <c r="F24" s="85">
        <v>-1</v>
      </c>
      <c r="G24" s="44">
        <v>86</v>
      </c>
      <c r="H24" s="45">
        <v>103</v>
      </c>
      <c r="I24" s="227">
        <v>307</v>
      </c>
      <c r="J24" s="50" t="s">
        <v>265</v>
      </c>
      <c r="K24" s="85">
        <v>66</v>
      </c>
      <c r="L24" s="44">
        <v>-1</v>
      </c>
      <c r="M24" s="85">
        <v>161</v>
      </c>
      <c r="N24" s="85">
        <v>1</v>
      </c>
      <c r="O24" s="19">
        <v>74</v>
      </c>
      <c r="P24" s="20">
        <v>87</v>
      </c>
      <c r="Q24" s="49">
        <v>804</v>
      </c>
      <c r="R24" s="50" t="s">
        <v>355</v>
      </c>
      <c r="S24" s="85">
        <v>20</v>
      </c>
      <c r="T24" s="44">
        <v>-1</v>
      </c>
      <c r="U24" s="85">
        <v>58</v>
      </c>
      <c r="V24" s="85">
        <v>-2</v>
      </c>
      <c r="W24" s="19">
        <v>26</v>
      </c>
      <c r="X24" s="20">
        <v>32</v>
      </c>
      <c r="Y24" s="2"/>
    </row>
    <row r="25" spans="1:25" ht="12.75" customHeight="1">
      <c r="A25" s="49" t="s">
        <v>266</v>
      </c>
      <c r="B25" s="50" t="s">
        <v>267</v>
      </c>
      <c r="C25" s="85">
        <v>111</v>
      </c>
      <c r="D25" s="44">
        <v>1</v>
      </c>
      <c r="E25" s="85">
        <v>262</v>
      </c>
      <c r="F25" s="85">
        <v>1</v>
      </c>
      <c r="G25" s="44">
        <v>131</v>
      </c>
      <c r="H25" s="45">
        <v>131</v>
      </c>
      <c r="I25" s="227">
        <v>308</v>
      </c>
      <c r="J25" s="50" t="s">
        <v>268</v>
      </c>
      <c r="K25" s="85">
        <v>30</v>
      </c>
      <c r="L25" s="44"/>
      <c r="M25" s="85">
        <v>84</v>
      </c>
      <c r="N25" s="85">
        <v>0</v>
      </c>
      <c r="O25" s="19">
        <v>43</v>
      </c>
      <c r="P25" s="20">
        <v>41</v>
      </c>
      <c r="Q25" s="49">
        <v>805</v>
      </c>
      <c r="R25" s="50" t="s">
        <v>269</v>
      </c>
      <c r="S25" s="85">
        <v>44</v>
      </c>
      <c r="T25" s="44"/>
      <c r="U25" s="85">
        <v>134</v>
      </c>
      <c r="V25" s="85">
        <v>0</v>
      </c>
      <c r="W25" s="19">
        <v>64</v>
      </c>
      <c r="X25" s="20">
        <v>70</v>
      </c>
      <c r="Y25" s="2"/>
    </row>
    <row r="26" spans="1:25" ht="12.75" customHeight="1">
      <c r="A26" s="49" t="s">
        <v>76</v>
      </c>
      <c r="B26" s="50" t="s">
        <v>270</v>
      </c>
      <c r="C26" s="85">
        <v>216</v>
      </c>
      <c r="D26" s="44">
        <v>1</v>
      </c>
      <c r="E26" s="85">
        <v>610</v>
      </c>
      <c r="F26" s="85">
        <v>-1</v>
      </c>
      <c r="G26" s="44">
        <v>300</v>
      </c>
      <c r="H26" s="45">
        <v>310</v>
      </c>
      <c r="I26" s="227">
        <v>309</v>
      </c>
      <c r="J26" s="50" t="s">
        <v>271</v>
      </c>
      <c r="K26" s="85">
        <v>12</v>
      </c>
      <c r="L26" s="44"/>
      <c r="M26" s="85">
        <v>31</v>
      </c>
      <c r="N26" s="85">
        <v>0</v>
      </c>
      <c r="O26" s="19">
        <v>12</v>
      </c>
      <c r="P26" s="20">
        <v>19</v>
      </c>
      <c r="Q26" s="49">
        <v>806</v>
      </c>
      <c r="R26" s="50" t="s">
        <v>272</v>
      </c>
      <c r="S26" s="85">
        <v>34</v>
      </c>
      <c r="T26" s="44"/>
      <c r="U26" s="85">
        <v>107</v>
      </c>
      <c r="V26" s="85">
        <v>1</v>
      </c>
      <c r="W26" s="19">
        <v>51</v>
      </c>
      <c r="X26" s="20">
        <v>56</v>
      </c>
      <c r="Y26" s="2"/>
    </row>
    <row r="27" spans="1:25" ht="12.75" customHeight="1">
      <c r="A27" s="49" t="s">
        <v>80</v>
      </c>
      <c r="B27" s="50" t="s">
        <v>273</v>
      </c>
      <c r="C27" s="85">
        <v>392</v>
      </c>
      <c r="D27" s="44">
        <v>-1</v>
      </c>
      <c r="E27" s="85">
        <v>1105</v>
      </c>
      <c r="F27" s="85">
        <v>-2</v>
      </c>
      <c r="G27" s="44">
        <v>571</v>
      </c>
      <c r="H27" s="45">
        <v>534</v>
      </c>
      <c r="I27" s="227">
        <v>310</v>
      </c>
      <c r="J27" s="50" t="s">
        <v>274</v>
      </c>
      <c r="K27" s="85">
        <v>147</v>
      </c>
      <c r="L27" s="44">
        <v>-4</v>
      </c>
      <c r="M27" s="85">
        <v>417</v>
      </c>
      <c r="N27" s="85">
        <v>-4</v>
      </c>
      <c r="O27" s="19">
        <v>200</v>
      </c>
      <c r="P27" s="20">
        <v>217</v>
      </c>
      <c r="Q27" s="49">
        <v>807</v>
      </c>
      <c r="R27" s="50" t="s">
        <v>275</v>
      </c>
      <c r="S27" s="85">
        <v>29</v>
      </c>
      <c r="T27" s="44"/>
      <c r="U27" s="85">
        <v>104</v>
      </c>
      <c r="V27" s="85">
        <v>0</v>
      </c>
      <c r="W27" s="19">
        <v>48</v>
      </c>
      <c r="X27" s="20">
        <v>56</v>
      </c>
      <c r="Y27" s="2"/>
    </row>
    <row r="28" spans="1:25" ht="12.75" customHeight="1">
      <c r="A28" s="49" t="s">
        <v>84</v>
      </c>
      <c r="B28" s="50" t="s">
        <v>276</v>
      </c>
      <c r="C28" s="85">
        <v>34</v>
      </c>
      <c r="D28" s="44"/>
      <c r="E28" s="85">
        <v>89</v>
      </c>
      <c r="F28" s="85">
        <v>-2</v>
      </c>
      <c r="G28" s="44">
        <v>47</v>
      </c>
      <c r="H28" s="45">
        <v>42</v>
      </c>
      <c r="I28" s="227">
        <v>311</v>
      </c>
      <c r="J28" s="50" t="s">
        <v>277</v>
      </c>
      <c r="K28" s="85">
        <v>31</v>
      </c>
      <c r="L28" s="44"/>
      <c r="M28" s="85">
        <v>76</v>
      </c>
      <c r="N28" s="85">
        <v>1</v>
      </c>
      <c r="O28" s="19">
        <v>35</v>
      </c>
      <c r="P28" s="20">
        <v>41</v>
      </c>
      <c r="Q28" s="49">
        <v>808</v>
      </c>
      <c r="R28" s="50" t="s">
        <v>278</v>
      </c>
      <c r="S28" s="85">
        <v>63</v>
      </c>
      <c r="T28" s="44"/>
      <c r="U28" s="85">
        <v>185</v>
      </c>
      <c r="V28" s="85">
        <v>0</v>
      </c>
      <c r="W28" s="19">
        <v>95</v>
      </c>
      <c r="X28" s="20">
        <v>90</v>
      </c>
      <c r="Y28" s="2"/>
    </row>
    <row r="29" spans="1:25" ht="12.75" customHeight="1">
      <c r="A29" s="49" t="s">
        <v>88</v>
      </c>
      <c r="B29" s="50" t="s">
        <v>279</v>
      </c>
      <c r="C29" s="85">
        <v>155</v>
      </c>
      <c r="D29" s="44">
        <v>-1</v>
      </c>
      <c r="E29" s="85">
        <v>342</v>
      </c>
      <c r="F29" s="85">
        <v>1</v>
      </c>
      <c r="G29" s="44">
        <v>173</v>
      </c>
      <c r="H29" s="45">
        <v>169</v>
      </c>
      <c r="I29" s="231"/>
      <c r="J29" s="217"/>
      <c r="K29" s="44"/>
      <c r="L29" s="44"/>
      <c r="M29" s="44"/>
      <c r="N29" s="44"/>
      <c r="O29" s="44"/>
      <c r="P29" s="45"/>
      <c r="Q29" s="49">
        <v>809</v>
      </c>
      <c r="R29" s="50" t="s">
        <v>280</v>
      </c>
      <c r="S29" s="85">
        <v>57</v>
      </c>
      <c r="T29" s="44"/>
      <c r="U29" s="85">
        <v>171</v>
      </c>
      <c r="V29" s="85">
        <v>0</v>
      </c>
      <c r="W29" s="19">
        <v>85</v>
      </c>
      <c r="X29" s="20">
        <v>86</v>
      </c>
      <c r="Y29" s="2"/>
    </row>
    <row r="30" spans="1:25" ht="12.75" customHeight="1">
      <c r="A30" s="49" t="s">
        <v>91</v>
      </c>
      <c r="B30" s="50" t="s">
        <v>281</v>
      </c>
      <c r="C30" s="85">
        <v>79</v>
      </c>
      <c r="D30" s="44">
        <v>1</v>
      </c>
      <c r="E30" s="85">
        <v>208</v>
      </c>
      <c r="F30" s="85">
        <v>1</v>
      </c>
      <c r="G30" s="44">
        <v>99</v>
      </c>
      <c r="H30" s="45">
        <v>109</v>
      </c>
      <c r="I30" s="232"/>
      <c r="J30" s="221"/>
      <c r="K30" s="95"/>
      <c r="L30" s="95"/>
      <c r="M30" s="95"/>
      <c r="N30" s="95"/>
      <c r="O30" s="95"/>
      <c r="P30" s="96"/>
      <c r="Q30" s="49">
        <v>810</v>
      </c>
      <c r="R30" s="50" t="s">
        <v>282</v>
      </c>
      <c r="S30" s="85">
        <v>32</v>
      </c>
      <c r="T30" s="44"/>
      <c r="U30" s="85">
        <v>98</v>
      </c>
      <c r="V30" s="85">
        <v>0</v>
      </c>
      <c r="W30" s="19">
        <v>47</v>
      </c>
      <c r="X30" s="20">
        <v>51</v>
      </c>
      <c r="Y30" s="2"/>
    </row>
    <row r="31" spans="1:25" ht="12.75" customHeight="1">
      <c r="A31" s="49" t="s">
        <v>94</v>
      </c>
      <c r="B31" s="50" t="s">
        <v>283</v>
      </c>
      <c r="C31" s="85">
        <v>192</v>
      </c>
      <c r="D31" s="44"/>
      <c r="E31" s="85">
        <v>508</v>
      </c>
      <c r="F31" s="85">
        <v>-1</v>
      </c>
      <c r="G31" s="44">
        <v>250</v>
      </c>
      <c r="H31" s="45">
        <v>258</v>
      </c>
      <c r="I31" s="211"/>
      <c r="J31" s="210" t="s">
        <v>284</v>
      </c>
      <c r="K31" s="93">
        <v>405</v>
      </c>
      <c r="L31" s="93">
        <v>-1</v>
      </c>
      <c r="M31" s="93">
        <v>1359</v>
      </c>
      <c r="N31" s="93">
        <v>-4</v>
      </c>
      <c r="O31" s="93">
        <v>661</v>
      </c>
      <c r="P31" s="94">
        <v>698</v>
      </c>
      <c r="Q31" s="49">
        <v>811</v>
      </c>
      <c r="R31" s="50" t="s">
        <v>285</v>
      </c>
      <c r="S31" s="85">
        <v>106</v>
      </c>
      <c r="T31" s="44"/>
      <c r="U31" s="85">
        <v>284</v>
      </c>
      <c r="V31" s="85">
        <v>1</v>
      </c>
      <c r="W31" s="19">
        <v>137</v>
      </c>
      <c r="X31" s="20">
        <v>147</v>
      </c>
      <c r="Y31" s="2"/>
    </row>
    <row r="32" spans="1:25" ht="12.75" customHeight="1">
      <c r="A32" s="49" t="s">
        <v>98</v>
      </c>
      <c r="B32" s="50" t="s">
        <v>286</v>
      </c>
      <c r="C32" s="85">
        <v>78</v>
      </c>
      <c r="D32" s="44"/>
      <c r="E32" s="85">
        <v>201</v>
      </c>
      <c r="F32" s="85">
        <v>1</v>
      </c>
      <c r="G32" s="44">
        <v>92</v>
      </c>
      <c r="H32" s="45">
        <v>109</v>
      </c>
      <c r="I32" s="227">
        <v>401</v>
      </c>
      <c r="J32" s="50" t="s">
        <v>287</v>
      </c>
      <c r="K32" s="85">
        <v>78</v>
      </c>
      <c r="L32" s="44"/>
      <c r="M32" s="85">
        <v>251</v>
      </c>
      <c r="N32" s="85">
        <v>0</v>
      </c>
      <c r="O32" s="19">
        <v>118</v>
      </c>
      <c r="P32" s="20">
        <v>133</v>
      </c>
      <c r="Q32" s="49">
        <v>812</v>
      </c>
      <c r="R32" s="50" t="s">
        <v>288</v>
      </c>
      <c r="S32" s="85">
        <v>262</v>
      </c>
      <c r="T32" s="44">
        <v>-2</v>
      </c>
      <c r="U32" s="85">
        <v>560</v>
      </c>
      <c r="V32" s="85">
        <v>-5</v>
      </c>
      <c r="W32" s="19">
        <v>245</v>
      </c>
      <c r="X32" s="20">
        <v>315</v>
      </c>
      <c r="Y32" s="2"/>
    </row>
    <row r="33" spans="1:25" ht="12.75" customHeight="1">
      <c r="A33" s="49" t="s">
        <v>102</v>
      </c>
      <c r="B33" s="50" t="s">
        <v>289</v>
      </c>
      <c r="C33" s="85">
        <v>99</v>
      </c>
      <c r="D33" s="44"/>
      <c r="E33" s="85">
        <v>228</v>
      </c>
      <c r="F33" s="85">
        <v>0</v>
      </c>
      <c r="G33" s="44">
        <v>110</v>
      </c>
      <c r="H33" s="45">
        <v>118</v>
      </c>
      <c r="I33" s="227">
        <v>402</v>
      </c>
      <c r="J33" s="50" t="s">
        <v>290</v>
      </c>
      <c r="K33" s="85">
        <v>32</v>
      </c>
      <c r="L33" s="44"/>
      <c r="M33" s="85">
        <v>119</v>
      </c>
      <c r="N33" s="85">
        <v>0</v>
      </c>
      <c r="O33" s="19">
        <v>55</v>
      </c>
      <c r="P33" s="20">
        <v>64</v>
      </c>
      <c r="Q33" s="228"/>
      <c r="R33" s="217"/>
      <c r="S33" s="44"/>
      <c r="T33" s="44"/>
      <c r="U33" s="44"/>
      <c r="V33" s="44"/>
      <c r="W33" s="44"/>
      <c r="X33" s="45"/>
      <c r="Y33" s="2"/>
    </row>
    <row r="34" spans="1:25" ht="12.75" customHeight="1">
      <c r="A34" s="49" t="s">
        <v>105</v>
      </c>
      <c r="B34" s="50" t="s">
        <v>291</v>
      </c>
      <c r="C34" s="85">
        <v>120</v>
      </c>
      <c r="D34" s="44">
        <v>-1</v>
      </c>
      <c r="E34" s="85">
        <v>336</v>
      </c>
      <c r="F34" s="85">
        <v>-2</v>
      </c>
      <c r="G34" s="44">
        <v>153</v>
      </c>
      <c r="H34" s="45">
        <v>183</v>
      </c>
      <c r="I34" s="227">
        <v>404</v>
      </c>
      <c r="J34" s="50" t="s">
        <v>292</v>
      </c>
      <c r="K34" s="85">
        <v>31</v>
      </c>
      <c r="L34" s="44"/>
      <c r="M34" s="85">
        <v>119</v>
      </c>
      <c r="N34" s="85">
        <v>0</v>
      </c>
      <c r="O34" s="19">
        <v>60</v>
      </c>
      <c r="P34" s="20">
        <v>59</v>
      </c>
      <c r="Q34" s="233"/>
      <c r="R34" s="221"/>
      <c r="S34" s="95"/>
      <c r="T34" s="95"/>
      <c r="U34" s="95"/>
      <c r="V34" s="95"/>
      <c r="W34" s="95"/>
      <c r="X34" s="96"/>
      <c r="Y34" s="2"/>
    </row>
    <row r="35" spans="1:25" ht="12.75" customHeight="1">
      <c r="A35" s="49" t="s">
        <v>108</v>
      </c>
      <c r="B35" s="50" t="s">
        <v>293</v>
      </c>
      <c r="C35" s="85">
        <v>49</v>
      </c>
      <c r="D35" s="44">
        <v>1</v>
      </c>
      <c r="E35" s="85">
        <v>142</v>
      </c>
      <c r="F35" s="85">
        <v>-1</v>
      </c>
      <c r="G35" s="44">
        <v>76</v>
      </c>
      <c r="H35" s="45">
        <v>66</v>
      </c>
      <c r="I35" s="227">
        <v>405</v>
      </c>
      <c r="J35" s="50" t="s">
        <v>294</v>
      </c>
      <c r="K35" s="85">
        <v>49</v>
      </c>
      <c r="L35" s="44"/>
      <c r="M35" s="85">
        <v>132</v>
      </c>
      <c r="N35" s="85">
        <v>0</v>
      </c>
      <c r="O35" s="19">
        <v>65</v>
      </c>
      <c r="P35" s="20">
        <v>67</v>
      </c>
      <c r="Q35" s="211"/>
      <c r="R35" s="210" t="s">
        <v>295</v>
      </c>
      <c r="S35" s="93">
        <v>440</v>
      </c>
      <c r="T35" s="93">
        <v>3</v>
      </c>
      <c r="U35" s="93">
        <v>1044</v>
      </c>
      <c r="V35" s="93">
        <v>8</v>
      </c>
      <c r="W35" s="93">
        <v>486</v>
      </c>
      <c r="X35" s="94">
        <v>558</v>
      </c>
      <c r="Y35" s="2"/>
    </row>
    <row r="36" spans="1:25" ht="12.75" customHeight="1">
      <c r="A36" s="49" t="s">
        <v>112</v>
      </c>
      <c r="B36" s="50" t="s">
        <v>296</v>
      </c>
      <c r="C36" s="85">
        <v>124</v>
      </c>
      <c r="D36" s="44">
        <v>1</v>
      </c>
      <c r="E36" s="85">
        <v>306</v>
      </c>
      <c r="F36" s="85">
        <v>2</v>
      </c>
      <c r="G36" s="44">
        <v>144</v>
      </c>
      <c r="H36" s="45">
        <v>162</v>
      </c>
      <c r="I36" s="227">
        <v>406</v>
      </c>
      <c r="J36" s="50" t="s">
        <v>297</v>
      </c>
      <c r="K36" s="85">
        <v>68</v>
      </c>
      <c r="L36" s="44"/>
      <c r="M36" s="85">
        <v>227</v>
      </c>
      <c r="N36" s="85">
        <v>-1</v>
      </c>
      <c r="O36" s="19">
        <v>119</v>
      </c>
      <c r="P36" s="20">
        <v>108</v>
      </c>
      <c r="Q36" s="49">
        <v>901</v>
      </c>
      <c r="R36" s="50" t="s">
        <v>356</v>
      </c>
      <c r="S36" s="85">
        <v>81</v>
      </c>
      <c r="T36" s="44">
        <v>1</v>
      </c>
      <c r="U36" s="85">
        <v>183</v>
      </c>
      <c r="V36" s="85">
        <v>2</v>
      </c>
      <c r="W36" s="19">
        <v>87</v>
      </c>
      <c r="X36" s="20">
        <v>96</v>
      </c>
      <c r="Y36" s="2"/>
    </row>
    <row r="37" spans="1:24" ht="12.75" customHeight="1">
      <c r="A37" s="49" t="s">
        <v>116</v>
      </c>
      <c r="B37" s="50" t="s">
        <v>298</v>
      </c>
      <c r="C37" s="85">
        <v>13</v>
      </c>
      <c r="D37" s="44"/>
      <c r="E37" s="85">
        <v>28</v>
      </c>
      <c r="F37" s="85">
        <v>0</v>
      </c>
      <c r="G37" s="19">
        <v>14</v>
      </c>
      <c r="H37" s="20">
        <v>14</v>
      </c>
      <c r="I37" s="227">
        <v>407</v>
      </c>
      <c r="J37" s="50" t="s">
        <v>299</v>
      </c>
      <c r="K37" s="85">
        <v>68</v>
      </c>
      <c r="L37" s="44"/>
      <c r="M37" s="85">
        <v>262</v>
      </c>
      <c r="N37" s="85">
        <v>-2</v>
      </c>
      <c r="O37" s="19">
        <v>126</v>
      </c>
      <c r="P37" s="20">
        <v>136</v>
      </c>
      <c r="Q37" s="49">
        <v>904</v>
      </c>
      <c r="R37" s="50" t="s">
        <v>119</v>
      </c>
      <c r="S37" s="85">
        <v>25</v>
      </c>
      <c r="T37" s="44"/>
      <c r="U37" s="85">
        <v>70</v>
      </c>
      <c r="V37" s="85">
        <v>1</v>
      </c>
      <c r="W37" s="19">
        <v>34</v>
      </c>
      <c r="X37" s="20">
        <v>36</v>
      </c>
    </row>
    <row r="38" spans="1:24" ht="12.75" customHeight="1">
      <c r="A38" s="49" t="s">
        <v>120</v>
      </c>
      <c r="B38" s="50" t="s">
        <v>300</v>
      </c>
      <c r="C38" s="85">
        <v>1</v>
      </c>
      <c r="D38" s="44"/>
      <c r="E38" s="85">
        <v>3</v>
      </c>
      <c r="F38" s="85">
        <v>0</v>
      </c>
      <c r="G38" s="19">
        <v>1</v>
      </c>
      <c r="H38" s="20">
        <v>2</v>
      </c>
      <c r="I38" s="227">
        <v>408</v>
      </c>
      <c r="J38" s="50" t="s">
        <v>224</v>
      </c>
      <c r="K38" s="85">
        <v>14</v>
      </c>
      <c r="L38" s="44"/>
      <c r="M38" s="85">
        <v>47</v>
      </c>
      <c r="N38" s="85">
        <v>0</v>
      </c>
      <c r="O38" s="19">
        <v>25</v>
      </c>
      <c r="P38" s="20">
        <v>22</v>
      </c>
      <c r="Q38" s="49">
        <v>905</v>
      </c>
      <c r="R38" s="50" t="s">
        <v>122</v>
      </c>
      <c r="S38" s="85">
        <v>72</v>
      </c>
      <c r="T38" s="44"/>
      <c r="U38" s="85">
        <v>186</v>
      </c>
      <c r="V38" s="85">
        <v>0</v>
      </c>
      <c r="W38" s="19">
        <v>80</v>
      </c>
      <c r="X38" s="20">
        <v>106</v>
      </c>
    </row>
    <row r="39" spans="1:24" ht="12.75" customHeight="1">
      <c r="A39" s="49" t="s">
        <v>123</v>
      </c>
      <c r="B39" s="50" t="s">
        <v>301</v>
      </c>
      <c r="C39" s="85">
        <v>10</v>
      </c>
      <c r="D39" s="44"/>
      <c r="E39" s="85">
        <v>31</v>
      </c>
      <c r="F39" s="85">
        <v>0</v>
      </c>
      <c r="G39" s="19">
        <v>18</v>
      </c>
      <c r="H39" s="20">
        <v>13</v>
      </c>
      <c r="I39" s="227">
        <v>409</v>
      </c>
      <c r="J39" s="50" t="s">
        <v>302</v>
      </c>
      <c r="K39" s="85">
        <v>51</v>
      </c>
      <c r="L39" s="44"/>
      <c r="M39" s="85">
        <v>170</v>
      </c>
      <c r="N39" s="85">
        <v>0</v>
      </c>
      <c r="O39" s="19">
        <v>75</v>
      </c>
      <c r="P39" s="20">
        <v>95</v>
      </c>
      <c r="Q39" s="49">
        <v>908</v>
      </c>
      <c r="R39" s="50" t="s">
        <v>126</v>
      </c>
      <c r="S39" s="85">
        <v>18</v>
      </c>
      <c r="T39" s="44"/>
      <c r="U39" s="85">
        <v>37</v>
      </c>
      <c r="V39" s="85">
        <v>0</v>
      </c>
      <c r="W39" s="19">
        <v>20</v>
      </c>
      <c r="X39" s="20">
        <v>17</v>
      </c>
    </row>
    <row r="40" spans="1:24" ht="12.75" customHeight="1">
      <c r="A40" s="49" t="s">
        <v>127</v>
      </c>
      <c r="B40" s="50" t="s">
        <v>304</v>
      </c>
      <c r="C40" s="85">
        <v>90</v>
      </c>
      <c r="D40" s="44"/>
      <c r="E40" s="85">
        <v>223</v>
      </c>
      <c r="F40" s="85">
        <v>0</v>
      </c>
      <c r="G40" s="19">
        <v>111</v>
      </c>
      <c r="H40" s="20">
        <v>112</v>
      </c>
      <c r="I40" s="227">
        <v>410</v>
      </c>
      <c r="J40" s="50" t="s">
        <v>305</v>
      </c>
      <c r="K40" s="85">
        <v>7</v>
      </c>
      <c r="L40" s="44">
        <v>-1</v>
      </c>
      <c r="M40" s="85">
        <v>17</v>
      </c>
      <c r="N40" s="85">
        <v>-1</v>
      </c>
      <c r="O40" s="19">
        <v>10</v>
      </c>
      <c r="P40" s="20">
        <v>7</v>
      </c>
      <c r="Q40" s="49">
        <v>909</v>
      </c>
      <c r="R40" s="50" t="s">
        <v>357</v>
      </c>
      <c r="S40" s="85">
        <v>129</v>
      </c>
      <c r="T40" s="44">
        <v>1</v>
      </c>
      <c r="U40" s="85">
        <v>316</v>
      </c>
      <c r="V40" s="85">
        <v>4</v>
      </c>
      <c r="W40" s="19">
        <v>152</v>
      </c>
      <c r="X40" s="20">
        <v>164</v>
      </c>
    </row>
    <row r="41" spans="1:24" ht="12.75" customHeight="1">
      <c r="A41" s="49" t="s">
        <v>131</v>
      </c>
      <c r="B41" s="50" t="s">
        <v>306</v>
      </c>
      <c r="C41" s="85">
        <v>71</v>
      </c>
      <c r="D41" s="44">
        <v>-1</v>
      </c>
      <c r="E41" s="85">
        <v>152</v>
      </c>
      <c r="F41" s="85">
        <v>-2</v>
      </c>
      <c r="G41" s="19">
        <v>78</v>
      </c>
      <c r="H41" s="20">
        <v>74</v>
      </c>
      <c r="I41" s="227">
        <v>412</v>
      </c>
      <c r="J41" s="50" t="s">
        <v>307</v>
      </c>
      <c r="K41" s="85">
        <v>6</v>
      </c>
      <c r="L41" s="44"/>
      <c r="M41" s="85">
        <v>12</v>
      </c>
      <c r="N41" s="85">
        <v>0</v>
      </c>
      <c r="O41" s="19">
        <v>6</v>
      </c>
      <c r="P41" s="20">
        <v>6</v>
      </c>
      <c r="Q41" s="49">
        <v>916</v>
      </c>
      <c r="R41" s="50" t="s">
        <v>134</v>
      </c>
      <c r="S41" s="85">
        <v>30</v>
      </c>
      <c r="T41" s="44">
        <v>1</v>
      </c>
      <c r="U41" s="85">
        <v>69</v>
      </c>
      <c r="V41" s="85">
        <v>1</v>
      </c>
      <c r="W41" s="19">
        <v>34</v>
      </c>
      <c r="X41" s="20">
        <v>35</v>
      </c>
    </row>
    <row r="42" spans="1:24" ht="12.75" customHeight="1">
      <c r="A42" s="49" t="s">
        <v>135</v>
      </c>
      <c r="B42" s="50" t="s">
        <v>308</v>
      </c>
      <c r="C42" s="85">
        <v>57</v>
      </c>
      <c r="D42" s="44"/>
      <c r="E42" s="85">
        <v>168</v>
      </c>
      <c r="F42" s="85">
        <v>0</v>
      </c>
      <c r="G42" s="19">
        <v>88</v>
      </c>
      <c r="H42" s="20">
        <v>80</v>
      </c>
      <c r="I42" s="227">
        <v>413</v>
      </c>
      <c r="J42" s="50" t="s">
        <v>309</v>
      </c>
      <c r="K42" s="85">
        <v>1</v>
      </c>
      <c r="L42" s="44"/>
      <c r="M42" s="85">
        <v>3</v>
      </c>
      <c r="N42" s="85">
        <v>0</v>
      </c>
      <c r="O42" s="19">
        <v>2</v>
      </c>
      <c r="P42" s="20">
        <v>1</v>
      </c>
      <c r="Q42" s="49">
        <v>917</v>
      </c>
      <c r="R42" s="50" t="s">
        <v>138</v>
      </c>
      <c r="S42" s="85">
        <v>29</v>
      </c>
      <c r="T42" s="44"/>
      <c r="U42" s="85">
        <v>68</v>
      </c>
      <c r="V42" s="85">
        <v>0</v>
      </c>
      <c r="W42" s="19">
        <v>31</v>
      </c>
      <c r="X42" s="20">
        <v>37</v>
      </c>
    </row>
    <row r="43" spans="1:24" ht="12.75" customHeight="1">
      <c r="A43" s="49" t="s">
        <v>139</v>
      </c>
      <c r="B43" s="50" t="s">
        <v>310</v>
      </c>
      <c r="C43" s="85">
        <v>59</v>
      </c>
      <c r="D43" s="44"/>
      <c r="E43" s="85">
        <v>184</v>
      </c>
      <c r="F43" s="85">
        <v>0</v>
      </c>
      <c r="G43" s="19">
        <v>93</v>
      </c>
      <c r="H43" s="20">
        <v>91</v>
      </c>
      <c r="I43" s="231"/>
      <c r="J43" s="217"/>
      <c r="K43" s="44"/>
      <c r="L43" s="44"/>
      <c r="M43" s="44"/>
      <c r="N43" s="44"/>
      <c r="O43" s="44"/>
      <c r="P43" s="45"/>
      <c r="Q43" s="49">
        <v>919</v>
      </c>
      <c r="R43" s="51" t="s">
        <v>358</v>
      </c>
      <c r="S43" s="85">
        <v>56</v>
      </c>
      <c r="T43" s="44"/>
      <c r="U43" s="85">
        <v>115</v>
      </c>
      <c r="V43" s="85">
        <v>0</v>
      </c>
      <c r="W43" s="19">
        <v>48</v>
      </c>
      <c r="X43" s="20">
        <v>67</v>
      </c>
    </row>
    <row r="44" spans="1:24" ht="12.75" customHeight="1">
      <c r="A44" s="216"/>
      <c r="B44" s="217"/>
      <c r="C44" s="44"/>
      <c r="D44" s="44"/>
      <c r="E44" s="44"/>
      <c r="F44" s="44"/>
      <c r="G44" s="44"/>
      <c r="H44" s="45"/>
      <c r="I44" s="232"/>
      <c r="J44" s="221"/>
      <c r="K44" s="95"/>
      <c r="L44" s="95"/>
      <c r="M44" s="95"/>
      <c r="N44" s="95"/>
      <c r="O44" s="95"/>
      <c r="P44" s="96"/>
      <c r="Q44" s="49"/>
      <c r="R44" s="50"/>
      <c r="S44" s="85"/>
      <c r="T44" s="44"/>
      <c r="U44" s="85"/>
      <c r="V44" s="85"/>
      <c r="W44" s="19"/>
      <c r="X44" s="20"/>
    </row>
    <row r="45" spans="1:24" ht="12.75" customHeight="1">
      <c r="A45" s="233"/>
      <c r="B45" s="221"/>
      <c r="C45" s="95"/>
      <c r="D45" s="95"/>
      <c r="E45" s="95"/>
      <c r="F45" s="95"/>
      <c r="G45" s="95"/>
      <c r="H45" s="96"/>
      <c r="I45" s="211"/>
      <c r="J45" s="210" t="s">
        <v>312</v>
      </c>
      <c r="K45" s="93">
        <v>63</v>
      </c>
      <c r="L45" s="93">
        <v>0</v>
      </c>
      <c r="M45" s="93">
        <v>123</v>
      </c>
      <c r="N45" s="93">
        <v>0</v>
      </c>
      <c r="O45" s="93">
        <v>59</v>
      </c>
      <c r="P45" s="94">
        <v>64</v>
      </c>
      <c r="Q45" s="52"/>
      <c r="R45" s="53"/>
      <c r="S45" s="110"/>
      <c r="T45" s="95"/>
      <c r="U45" s="110"/>
      <c r="V45" s="110"/>
      <c r="W45" s="30"/>
      <c r="X45" s="31"/>
    </row>
    <row r="46" spans="1:24" ht="12.75" customHeight="1">
      <c r="A46" s="211"/>
      <c r="B46" s="210" t="s">
        <v>313</v>
      </c>
      <c r="C46" s="93">
        <v>777</v>
      </c>
      <c r="D46" s="93">
        <v>-1</v>
      </c>
      <c r="E46" s="93">
        <v>2394</v>
      </c>
      <c r="F46" s="93">
        <v>1</v>
      </c>
      <c r="G46" s="93">
        <v>1167</v>
      </c>
      <c r="H46" s="94">
        <v>1227</v>
      </c>
      <c r="I46" s="227">
        <v>501</v>
      </c>
      <c r="J46" s="50" t="s">
        <v>314</v>
      </c>
      <c r="K46" s="85">
        <v>35</v>
      </c>
      <c r="L46" s="44"/>
      <c r="M46" s="85">
        <v>74</v>
      </c>
      <c r="N46" s="85">
        <v>0</v>
      </c>
      <c r="O46" s="19">
        <v>36</v>
      </c>
      <c r="P46" s="20">
        <v>38</v>
      </c>
      <c r="Q46" s="54"/>
      <c r="R46" s="55"/>
      <c r="S46" s="111"/>
      <c r="T46" s="99"/>
      <c r="U46" s="111"/>
      <c r="V46" s="111"/>
      <c r="W46" s="56"/>
      <c r="X46" s="57"/>
    </row>
    <row r="47" spans="1:24" ht="12.75" customHeight="1">
      <c r="A47" s="49" t="s">
        <v>315</v>
      </c>
      <c r="B47" s="50" t="s">
        <v>316</v>
      </c>
      <c r="C47" s="85">
        <v>61</v>
      </c>
      <c r="D47" s="44"/>
      <c r="E47" s="85">
        <v>190</v>
      </c>
      <c r="F47" s="85">
        <v>0</v>
      </c>
      <c r="G47" s="19">
        <v>82</v>
      </c>
      <c r="H47" s="20">
        <v>108</v>
      </c>
      <c r="I47" s="227">
        <v>502</v>
      </c>
      <c r="J47" s="50" t="s">
        <v>317</v>
      </c>
      <c r="K47" s="85">
        <v>10</v>
      </c>
      <c r="L47" s="44"/>
      <c r="M47" s="85">
        <v>19</v>
      </c>
      <c r="N47" s="85">
        <v>0</v>
      </c>
      <c r="O47" s="19">
        <v>10</v>
      </c>
      <c r="P47" s="20">
        <v>9</v>
      </c>
      <c r="Q47" s="58"/>
      <c r="R47" s="59"/>
      <c r="S47" s="112"/>
      <c r="T47" s="101"/>
      <c r="U47" s="112"/>
      <c r="V47" s="112"/>
      <c r="W47" s="60"/>
      <c r="X47" s="61"/>
    </row>
    <row r="48" spans="1:24" ht="12.75" customHeight="1">
      <c r="A48" s="49" t="s">
        <v>318</v>
      </c>
      <c r="B48" s="50" t="s">
        <v>319</v>
      </c>
      <c r="C48" s="85">
        <v>66</v>
      </c>
      <c r="D48" s="44"/>
      <c r="E48" s="85">
        <v>178</v>
      </c>
      <c r="F48" s="85">
        <v>0</v>
      </c>
      <c r="G48" s="19">
        <v>91</v>
      </c>
      <c r="H48" s="20">
        <v>87</v>
      </c>
      <c r="I48" s="227">
        <v>503</v>
      </c>
      <c r="J48" s="50" t="s">
        <v>320</v>
      </c>
      <c r="K48" s="85">
        <v>11</v>
      </c>
      <c r="L48" s="44"/>
      <c r="M48" s="85">
        <v>16</v>
      </c>
      <c r="N48" s="85">
        <v>0</v>
      </c>
      <c r="O48" s="19">
        <v>9</v>
      </c>
      <c r="P48" s="20">
        <v>7</v>
      </c>
      <c r="Q48" s="58"/>
      <c r="R48" s="62"/>
      <c r="S48" s="112"/>
      <c r="T48" s="101"/>
      <c r="U48" s="112"/>
      <c r="V48" s="112"/>
      <c r="W48" s="60"/>
      <c r="X48" s="61"/>
    </row>
    <row r="49" spans="1:24" ht="12.75" customHeight="1">
      <c r="A49" s="49" t="s">
        <v>321</v>
      </c>
      <c r="B49" s="50" t="s">
        <v>322</v>
      </c>
      <c r="C49" s="85">
        <v>43</v>
      </c>
      <c r="D49" s="44">
        <v>1</v>
      </c>
      <c r="E49" s="85">
        <v>119</v>
      </c>
      <c r="F49" s="85">
        <v>1</v>
      </c>
      <c r="G49" s="19">
        <v>55</v>
      </c>
      <c r="H49" s="20">
        <v>64</v>
      </c>
      <c r="I49" s="227">
        <v>504</v>
      </c>
      <c r="J49" s="50" t="s">
        <v>323</v>
      </c>
      <c r="K49" s="85">
        <v>7</v>
      </c>
      <c r="L49" s="44"/>
      <c r="M49" s="85">
        <v>14</v>
      </c>
      <c r="N49" s="85">
        <v>0</v>
      </c>
      <c r="O49" s="19">
        <v>4</v>
      </c>
      <c r="P49" s="20">
        <v>10</v>
      </c>
      <c r="Q49" s="58"/>
      <c r="R49" s="62"/>
      <c r="S49" s="112"/>
      <c r="T49" s="101"/>
      <c r="U49" s="112"/>
      <c r="V49" s="112"/>
      <c r="W49" s="101"/>
      <c r="X49" s="102"/>
    </row>
    <row r="50" spans="1:24" ht="12.75" customHeight="1">
      <c r="A50" s="49" t="s">
        <v>324</v>
      </c>
      <c r="B50" s="234" t="s">
        <v>359</v>
      </c>
      <c r="C50" s="85">
        <v>37</v>
      </c>
      <c r="D50" s="44"/>
      <c r="E50" s="85">
        <v>116</v>
      </c>
      <c r="F50" s="85">
        <v>0</v>
      </c>
      <c r="G50" s="19">
        <v>54</v>
      </c>
      <c r="H50" s="20">
        <v>62</v>
      </c>
      <c r="I50" s="231"/>
      <c r="J50" s="217"/>
      <c r="K50" s="44"/>
      <c r="L50" s="44"/>
      <c r="M50" s="44"/>
      <c r="N50" s="44"/>
      <c r="O50" s="44"/>
      <c r="P50" s="45"/>
      <c r="Q50" s="58"/>
      <c r="R50" s="62"/>
      <c r="S50" s="112"/>
      <c r="T50" s="101"/>
      <c r="U50" s="112"/>
      <c r="V50" s="112"/>
      <c r="W50" s="101"/>
      <c r="X50" s="102"/>
    </row>
    <row r="51" spans="1:24" ht="12.75" customHeight="1">
      <c r="A51" s="49" t="s">
        <v>325</v>
      </c>
      <c r="B51" s="235" t="s">
        <v>360</v>
      </c>
      <c r="C51" s="85">
        <v>24</v>
      </c>
      <c r="D51" s="44"/>
      <c r="E51" s="85">
        <v>59</v>
      </c>
      <c r="F51" s="85">
        <v>1</v>
      </c>
      <c r="G51" s="19">
        <v>28</v>
      </c>
      <c r="H51" s="20">
        <v>31</v>
      </c>
      <c r="I51" s="232"/>
      <c r="J51" s="221"/>
      <c r="K51" s="95"/>
      <c r="L51" s="95"/>
      <c r="M51" s="95"/>
      <c r="N51" s="95"/>
      <c r="O51" s="95"/>
      <c r="P51" s="96"/>
      <c r="Q51" s="236"/>
      <c r="R51" s="237"/>
      <c r="S51" s="101"/>
      <c r="T51" s="101"/>
      <c r="U51" s="101"/>
      <c r="V51" s="101"/>
      <c r="W51" s="101"/>
      <c r="X51" s="102"/>
    </row>
    <row r="52" spans="1:24" ht="12.75" customHeight="1">
      <c r="A52" s="49" t="s">
        <v>326</v>
      </c>
      <c r="B52" s="50" t="s">
        <v>327</v>
      </c>
      <c r="C52" s="85">
        <v>29</v>
      </c>
      <c r="D52" s="44"/>
      <c r="E52" s="85">
        <v>85</v>
      </c>
      <c r="F52" s="85">
        <v>0</v>
      </c>
      <c r="G52" s="19">
        <v>45</v>
      </c>
      <c r="H52" s="20">
        <v>40</v>
      </c>
      <c r="I52" s="211"/>
      <c r="J52" s="210" t="s">
        <v>328</v>
      </c>
      <c r="K52" s="93">
        <v>303</v>
      </c>
      <c r="L52" s="93">
        <v>1</v>
      </c>
      <c r="M52" s="93">
        <v>966</v>
      </c>
      <c r="N52" s="93">
        <v>-3</v>
      </c>
      <c r="O52" s="93">
        <v>476</v>
      </c>
      <c r="P52" s="94">
        <v>490</v>
      </c>
      <c r="Q52" s="236"/>
      <c r="R52" s="237"/>
      <c r="S52" s="101"/>
      <c r="T52" s="101"/>
      <c r="U52" s="101"/>
      <c r="V52" s="101"/>
      <c r="W52" s="101"/>
      <c r="X52" s="102"/>
    </row>
    <row r="53" spans="1:24" ht="12.75" customHeight="1">
      <c r="A53" s="49" t="s">
        <v>329</v>
      </c>
      <c r="B53" s="50" t="s">
        <v>330</v>
      </c>
      <c r="C53" s="85">
        <v>3</v>
      </c>
      <c r="D53" s="44">
        <v>-1</v>
      </c>
      <c r="E53" s="85">
        <v>7</v>
      </c>
      <c r="F53" s="85">
        <v>0</v>
      </c>
      <c r="G53" s="19">
        <v>3</v>
      </c>
      <c r="H53" s="20">
        <v>4</v>
      </c>
      <c r="I53" s="227">
        <v>601</v>
      </c>
      <c r="J53" s="50" t="s">
        <v>331</v>
      </c>
      <c r="K53" s="85">
        <v>37</v>
      </c>
      <c r="L53" s="44"/>
      <c r="M53" s="85">
        <v>143</v>
      </c>
      <c r="N53" s="85">
        <v>0</v>
      </c>
      <c r="O53" s="19">
        <v>64</v>
      </c>
      <c r="P53" s="20">
        <v>79</v>
      </c>
      <c r="Q53" s="236"/>
      <c r="R53" s="237"/>
      <c r="S53" s="101"/>
      <c r="T53" s="101"/>
      <c r="U53" s="101"/>
      <c r="V53" s="101"/>
      <c r="W53" s="101"/>
      <c r="X53" s="102"/>
    </row>
    <row r="54" spans="1:24" ht="12.75" customHeight="1">
      <c r="A54" s="49">
        <v>113</v>
      </c>
      <c r="B54" s="50" t="s">
        <v>332</v>
      </c>
      <c r="C54" s="85">
        <v>31</v>
      </c>
      <c r="D54" s="44"/>
      <c r="E54" s="85">
        <v>101</v>
      </c>
      <c r="F54" s="85">
        <v>0</v>
      </c>
      <c r="G54" s="19">
        <v>49</v>
      </c>
      <c r="H54" s="20">
        <v>52</v>
      </c>
      <c r="I54" s="227">
        <v>602</v>
      </c>
      <c r="J54" s="50" t="s">
        <v>333</v>
      </c>
      <c r="K54" s="85">
        <v>95</v>
      </c>
      <c r="L54" s="44"/>
      <c r="M54" s="85">
        <v>314</v>
      </c>
      <c r="N54" s="85">
        <v>-2</v>
      </c>
      <c r="O54" s="19">
        <v>158</v>
      </c>
      <c r="P54" s="20">
        <v>156</v>
      </c>
      <c r="Q54" s="236"/>
      <c r="R54" s="237"/>
      <c r="S54" s="101"/>
      <c r="T54" s="101"/>
      <c r="U54" s="101"/>
      <c r="V54" s="101"/>
      <c r="W54" s="101"/>
      <c r="X54" s="102"/>
    </row>
    <row r="55" spans="1:24" ht="12.75" customHeight="1">
      <c r="A55" s="49">
        <v>114</v>
      </c>
      <c r="B55" s="50" t="s">
        <v>334</v>
      </c>
      <c r="C55" s="85">
        <v>170</v>
      </c>
      <c r="D55" s="44"/>
      <c r="E55" s="85">
        <v>572</v>
      </c>
      <c r="F55" s="85">
        <v>-1</v>
      </c>
      <c r="G55" s="19">
        <v>287</v>
      </c>
      <c r="H55" s="20">
        <v>285</v>
      </c>
      <c r="I55" s="227">
        <v>603</v>
      </c>
      <c r="J55" s="50" t="s">
        <v>335</v>
      </c>
      <c r="K55" s="85">
        <v>39</v>
      </c>
      <c r="L55" s="44"/>
      <c r="M55" s="85">
        <v>108</v>
      </c>
      <c r="N55" s="85">
        <v>0</v>
      </c>
      <c r="O55" s="19">
        <v>55</v>
      </c>
      <c r="P55" s="20">
        <v>53</v>
      </c>
      <c r="Q55" s="69"/>
      <c r="R55" s="237"/>
      <c r="S55" s="101"/>
      <c r="T55" s="101"/>
      <c r="U55" s="101"/>
      <c r="V55" s="101"/>
      <c r="W55" s="101"/>
      <c r="X55" s="102"/>
    </row>
    <row r="56" spans="1:24" ht="12.75" customHeight="1">
      <c r="A56" s="49">
        <v>115</v>
      </c>
      <c r="B56" s="50" t="s">
        <v>336</v>
      </c>
      <c r="C56" s="85">
        <v>65</v>
      </c>
      <c r="D56" s="44"/>
      <c r="E56" s="85">
        <v>197</v>
      </c>
      <c r="F56" s="85">
        <v>0</v>
      </c>
      <c r="G56" s="19">
        <v>101</v>
      </c>
      <c r="H56" s="20">
        <v>96</v>
      </c>
      <c r="I56" s="227">
        <v>604</v>
      </c>
      <c r="J56" s="50" t="s">
        <v>337</v>
      </c>
      <c r="K56" s="85">
        <v>47</v>
      </c>
      <c r="L56" s="44"/>
      <c r="M56" s="85">
        <v>154</v>
      </c>
      <c r="N56" s="85">
        <v>0</v>
      </c>
      <c r="O56" s="19">
        <v>82</v>
      </c>
      <c r="P56" s="20">
        <v>72</v>
      </c>
      <c r="Q56" s="69"/>
      <c r="R56" s="237"/>
      <c r="S56" s="101"/>
      <c r="T56" s="101"/>
      <c r="U56" s="101"/>
      <c r="V56" s="101"/>
      <c r="W56" s="101"/>
      <c r="X56" s="102"/>
    </row>
    <row r="57" spans="1:24" ht="12.75" customHeight="1">
      <c r="A57" s="49">
        <v>116</v>
      </c>
      <c r="B57" s="50" t="s">
        <v>338</v>
      </c>
      <c r="C57" s="85">
        <v>31</v>
      </c>
      <c r="D57" s="44"/>
      <c r="E57" s="85">
        <v>61</v>
      </c>
      <c r="F57" s="85">
        <v>0</v>
      </c>
      <c r="G57" s="19">
        <v>27</v>
      </c>
      <c r="H57" s="20">
        <v>34</v>
      </c>
      <c r="I57" s="227">
        <v>605</v>
      </c>
      <c r="J57" s="50" t="s">
        <v>339</v>
      </c>
      <c r="K57" s="85">
        <v>85</v>
      </c>
      <c r="L57" s="44">
        <v>1</v>
      </c>
      <c r="M57" s="85">
        <v>247</v>
      </c>
      <c r="N57" s="85">
        <v>-1</v>
      </c>
      <c r="O57" s="19">
        <v>117</v>
      </c>
      <c r="P57" s="20">
        <v>130</v>
      </c>
      <c r="Q57" s="69"/>
      <c r="R57" s="237"/>
      <c r="S57" s="101"/>
      <c r="T57" s="101"/>
      <c r="U57" s="101"/>
      <c r="V57" s="101"/>
      <c r="W57" s="101"/>
      <c r="X57" s="102"/>
    </row>
    <row r="58" spans="1:24" ht="12.75" customHeight="1">
      <c r="A58" s="49">
        <v>117</v>
      </c>
      <c r="B58" s="50" t="s">
        <v>340</v>
      </c>
      <c r="C58" s="85">
        <v>131</v>
      </c>
      <c r="D58" s="44">
        <v>-1</v>
      </c>
      <c r="E58" s="85">
        <v>432</v>
      </c>
      <c r="F58" s="85">
        <v>-2</v>
      </c>
      <c r="G58" s="19">
        <v>206</v>
      </c>
      <c r="H58" s="20">
        <v>226</v>
      </c>
      <c r="I58" s="227"/>
      <c r="J58" s="50"/>
      <c r="K58" s="85"/>
      <c r="L58" s="44"/>
      <c r="M58" s="85"/>
      <c r="N58" s="85"/>
      <c r="O58" s="19"/>
      <c r="P58" s="20"/>
      <c r="Q58" s="69"/>
      <c r="R58" s="237"/>
      <c r="S58" s="101"/>
      <c r="T58" s="101"/>
      <c r="U58" s="101"/>
      <c r="V58" s="101"/>
      <c r="W58" s="101"/>
      <c r="X58" s="102"/>
    </row>
    <row r="59" spans="1:24" ht="12.75" customHeight="1">
      <c r="A59" s="49">
        <v>118</v>
      </c>
      <c r="B59" s="50" t="s">
        <v>341</v>
      </c>
      <c r="C59" s="85">
        <v>86</v>
      </c>
      <c r="D59" s="44"/>
      <c r="E59" s="85">
        <v>277</v>
      </c>
      <c r="F59" s="85">
        <v>2</v>
      </c>
      <c r="G59" s="19">
        <v>139</v>
      </c>
      <c r="H59" s="20">
        <v>138</v>
      </c>
      <c r="I59" s="227"/>
      <c r="J59" s="50"/>
      <c r="K59" s="85"/>
      <c r="L59" s="44"/>
      <c r="M59" s="85"/>
      <c r="N59" s="85"/>
      <c r="O59" s="19"/>
      <c r="P59" s="20"/>
      <c r="Q59" s="69"/>
      <c r="R59" s="237"/>
      <c r="S59" s="101"/>
      <c r="T59" s="101"/>
      <c r="U59" s="101"/>
      <c r="V59" s="101"/>
      <c r="W59" s="101"/>
      <c r="X59" s="102"/>
    </row>
    <row r="60" spans="1:24" ht="12.75" customHeight="1">
      <c r="A60" s="238"/>
      <c r="B60" s="217"/>
      <c r="C60" s="44"/>
      <c r="D60" s="44"/>
      <c r="E60" s="44"/>
      <c r="F60" s="44"/>
      <c r="G60" s="44"/>
      <c r="H60" s="45"/>
      <c r="I60" s="231"/>
      <c r="J60" s="217"/>
      <c r="K60" s="44"/>
      <c r="L60" s="44"/>
      <c r="M60" s="44"/>
      <c r="N60" s="44"/>
      <c r="O60" s="44"/>
      <c r="P60" s="45"/>
      <c r="Q60" s="69"/>
      <c r="R60" s="237"/>
      <c r="S60" s="101"/>
      <c r="T60" s="101"/>
      <c r="U60" s="101"/>
      <c r="V60" s="101"/>
      <c r="W60" s="101"/>
      <c r="X60" s="102"/>
    </row>
    <row r="61" spans="1:24" ht="12.75" customHeight="1">
      <c r="A61" s="239"/>
      <c r="B61" s="240"/>
      <c r="C61" s="103"/>
      <c r="D61" s="103"/>
      <c r="E61" s="103"/>
      <c r="F61" s="103"/>
      <c r="G61" s="103"/>
      <c r="H61" s="104"/>
      <c r="I61" s="241"/>
      <c r="J61" s="240"/>
      <c r="K61" s="103"/>
      <c r="L61" s="103"/>
      <c r="M61" s="103"/>
      <c r="N61" s="103"/>
      <c r="O61" s="103"/>
      <c r="P61" s="104"/>
      <c r="Q61" s="242"/>
      <c r="R61" s="243"/>
      <c r="S61" s="244"/>
      <c r="T61" s="244"/>
      <c r="U61" s="244"/>
      <c r="V61" s="244"/>
      <c r="W61" s="244"/>
      <c r="X61" s="245"/>
    </row>
  </sheetData>
  <sheetProtection/>
  <mergeCells count="27">
    <mergeCell ref="G5:G6"/>
    <mergeCell ref="E3:H3"/>
    <mergeCell ref="R3:R4"/>
    <mergeCell ref="S3:S4"/>
    <mergeCell ref="T3:T4"/>
    <mergeCell ref="U3:X3"/>
    <mergeCell ref="M3:P3"/>
    <mergeCell ref="B5:B6"/>
    <mergeCell ref="C5:C6"/>
    <mergeCell ref="D5:D6"/>
    <mergeCell ref="E5:E6"/>
    <mergeCell ref="F5:F6"/>
    <mergeCell ref="J1:Q2"/>
    <mergeCell ref="I3:I4"/>
    <mergeCell ref="J3:J4"/>
    <mergeCell ref="K3:K4"/>
    <mergeCell ref="L3:L4"/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24" ht="12" customHeight="1">
      <c r="A1" s="380" t="s">
        <v>203</v>
      </c>
      <c r="B1" s="376"/>
      <c r="C1" s="376"/>
      <c r="D1" s="376"/>
      <c r="E1" s="376"/>
      <c r="F1" s="376"/>
      <c r="G1" s="83"/>
      <c r="H1" s="381" t="s">
        <v>343</v>
      </c>
      <c r="I1" s="373">
        <v>25</v>
      </c>
      <c r="J1" s="375" t="s">
        <v>363</v>
      </c>
      <c r="K1" s="376"/>
      <c r="L1" s="376"/>
      <c r="M1" s="376"/>
      <c r="N1" s="376"/>
      <c r="O1" s="376"/>
      <c r="P1" s="376"/>
      <c r="Q1" s="376"/>
      <c r="R1" s="83"/>
      <c r="S1" s="83"/>
      <c r="T1" s="83"/>
      <c r="U1" s="378" t="s">
        <v>364</v>
      </c>
      <c r="V1" s="378"/>
      <c r="W1" s="378"/>
      <c r="X1" s="378"/>
    </row>
    <row r="2" spans="1:24" ht="12" customHeight="1">
      <c r="A2" s="377"/>
      <c r="B2" s="377"/>
      <c r="C2" s="377"/>
      <c r="D2" s="377"/>
      <c r="E2" s="377"/>
      <c r="F2" s="377"/>
      <c r="G2" s="84"/>
      <c r="H2" s="382"/>
      <c r="I2" s="374"/>
      <c r="J2" s="377"/>
      <c r="K2" s="377"/>
      <c r="L2" s="377"/>
      <c r="M2" s="377"/>
      <c r="N2" s="377"/>
      <c r="O2" s="377"/>
      <c r="P2" s="377"/>
      <c r="Q2" s="377"/>
      <c r="R2" s="84"/>
      <c r="S2" s="84"/>
      <c r="T2" s="84"/>
      <c r="U2" s="379"/>
      <c r="V2" s="379"/>
      <c r="W2" s="379"/>
      <c r="X2" s="379"/>
    </row>
    <row r="3" spans="1:32" ht="12" customHeight="1">
      <c r="A3" s="366" t="s">
        <v>346</v>
      </c>
      <c r="B3" s="362" t="s">
        <v>347</v>
      </c>
      <c r="C3" s="362" t="s">
        <v>348</v>
      </c>
      <c r="D3" s="362" t="s">
        <v>349</v>
      </c>
      <c r="E3" s="364" t="s">
        <v>350</v>
      </c>
      <c r="F3" s="364"/>
      <c r="G3" s="364"/>
      <c r="H3" s="365"/>
      <c r="I3" s="366" t="s">
        <v>346</v>
      </c>
      <c r="J3" s="362" t="s">
        <v>347</v>
      </c>
      <c r="K3" s="362" t="s">
        <v>348</v>
      </c>
      <c r="L3" s="362" t="s">
        <v>349</v>
      </c>
      <c r="M3" s="364" t="s">
        <v>350</v>
      </c>
      <c r="N3" s="364"/>
      <c r="O3" s="364"/>
      <c r="P3" s="365"/>
      <c r="Q3" s="366" t="s">
        <v>346</v>
      </c>
      <c r="R3" s="362" t="s">
        <v>347</v>
      </c>
      <c r="S3" s="362" t="s">
        <v>348</v>
      </c>
      <c r="T3" s="362" t="s">
        <v>349</v>
      </c>
      <c r="U3" s="364" t="s">
        <v>350</v>
      </c>
      <c r="V3" s="364"/>
      <c r="W3" s="364"/>
      <c r="X3" s="365"/>
      <c r="Y3" s="3"/>
      <c r="Z3" s="4"/>
      <c r="AA3" s="4"/>
      <c r="AB3" s="4"/>
      <c r="AC3" s="5"/>
      <c r="AD3" s="5"/>
      <c r="AE3" s="5"/>
      <c r="AF3" s="5"/>
    </row>
    <row r="4" spans="1:32" ht="12" customHeight="1">
      <c r="A4" s="366"/>
      <c r="B4" s="362"/>
      <c r="C4" s="362"/>
      <c r="D4" s="363"/>
      <c r="E4" s="6" t="s">
        <v>351</v>
      </c>
      <c r="F4" s="6" t="s">
        <v>349</v>
      </c>
      <c r="G4" s="6" t="s">
        <v>352</v>
      </c>
      <c r="H4" s="7" t="s">
        <v>353</v>
      </c>
      <c r="I4" s="366"/>
      <c r="J4" s="362"/>
      <c r="K4" s="362"/>
      <c r="L4" s="363"/>
      <c r="M4" s="8" t="s">
        <v>351</v>
      </c>
      <c r="N4" s="6" t="s">
        <v>349</v>
      </c>
      <c r="O4" s="6" t="s">
        <v>352</v>
      </c>
      <c r="P4" s="7" t="s">
        <v>353</v>
      </c>
      <c r="Q4" s="366"/>
      <c r="R4" s="362"/>
      <c r="S4" s="362"/>
      <c r="T4" s="363"/>
      <c r="U4" s="6" t="s">
        <v>351</v>
      </c>
      <c r="V4" s="6" t="s">
        <v>349</v>
      </c>
      <c r="W4" s="6" t="s">
        <v>352</v>
      </c>
      <c r="X4" s="7" t="s">
        <v>353</v>
      </c>
      <c r="Y4" s="3"/>
      <c r="Z4" s="4"/>
      <c r="AA4" s="4"/>
      <c r="AB4" s="9"/>
      <c r="AC4" s="5"/>
      <c r="AD4" s="5"/>
      <c r="AE4" s="5"/>
      <c r="AF4" s="5"/>
    </row>
    <row r="5" spans="1:25" ht="12" customHeight="1">
      <c r="A5" s="208" t="s">
        <v>208</v>
      </c>
      <c r="B5" s="408" t="s">
        <v>209</v>
      </c>
      <c r="C5" s="383">
        <v>8171</v>
      </c>
      <c r="D5" s="383">
        <v>-2</v>
      </c>
      <c r="E5" s="383">
        <v>23207</v>
      </c>
      <c r="F5" s="383">
        <v>-5</v>
      </c>
      <c r="G5" s="383">
        <v>11283</v>
      </c>
      <c r="H5" s="385">
        <v>11924</v>
      </c>
      <c r="I5" s="209"/>
      <c r="J5" s="210" t="s">
        <v>210</v>
      </c>
      <c r="K5" s="93">
        <v>986</v>
      </c>
      <c r="L5" s="93">
        <v>-4</v>
      </c>
      <c r="M5" s="93">
        <v>2977</v>
      </c>
      <c r="N5" s="93">
        <v>-3</v>
      </c>
      <c r="O5" s="93">
        <v>1461</v>
      </c>
      <c r="P5" s="94">
        <v>1516</v>
      </c>
      <c r="Q5" s="211"/>
      <c r="R5" s="210" t="s">
        <v>211</v>
      </c>
      <c r="S5" s="93">
        <v>940</v>
      </c>
      <c r="T5" s="93">
        <v>1</v>
      </c>
      <c r="U5" s="93">
        <v>2927</v>
      </c>
      <c r="V5" s="93">
        <v>6</v>
      </c>
      <c r="W5" s="93">
        <v>1419</v>
      </c>
      <c r="X5" s="94">
        <v>1508</v>
      </c>
      <c r="Y5" s="2"/>
    </row>
    <row r="6" spans="1:25" ht="12" customHeight="1">
      <c r="A6" s="212" t="s">
        <v>354</v>
      </c>
      <c r="B6" s="409"/>
      <c r="C6" s="384"/>
      <c r="D6" s="384"/>
      <c r="E6" s="384"/>
      <c r="F6" s="384"/>
      <c r="G6" s="384"/>
      <c r="H6" s="386"/>
      <c r="I6" s="49">
        <v>201</v>
      </c>
      <c r="J6" s="51" t="s">
        <v>212</v>
      </c>
      <c r="K6" s="85">
        <v>19</v>
      </c>
      <c r="L6" s="44"/>
      <c r="M6" s="85">
        <v>56</v>
      </c>
      <c r="N6" s="85">
        <v>0</v>
      </c>
      <c r="O6" s="19">
        <v>28</v>
      </c>
      <c r="P6" s="20">
        <v>28</v>
      </c>
      <c r="Q6" s="49">
        <v>701</v>
      </c>
      <c r="R6" s="50" t="s">
        <v>213</v>
      </c>
      <c r="S6" s="85">
        <v>15</v>
      </c>
      <c r="T6" s="44"/>
      <c r="U6" s="85">
        <v>57</v>
      </c>
      <c r="V6" s="85">
        <v>0</v>
      </c>
      <c r="W6" s="19">
        <v>28</v>
      </c>
      <c r="X6" s="20">
        <v>29</v>
      </c>
      <c r="Y6" s="2"/>
    </row>
    <row r="7" spans="1:25" ht="12.75" customHeight="1">
      <c r="A7" s="213" t="s">
        <v>175</v>
      </c>
      <c r="B7" s="214" t="s">
        <v>214</v>
      </c>
      <c r="C7" s="105">
        <v>2777</v>
      </c>
      <c r="D7" s="105">
        <v>0</v>
      </c>
      <c r="E7" s="105">
        <v>7273</v>
      </c>
      <c r="F7" s="105">
        <v>-8</v>
      </c>
      <c r="G7" s="105">
        <v>3576</v>
      </c>
      <c r="H7" s="106">
        <v>3697</v>
      </c>
      <c r="I7" s="49">
        <v>202</v>
      </c>
      <c r="J7" s="51" t="s">
        <v>215</v>
      </c>
      <c r="K7" s="85">
        <v>44</v>
      </c>
      <c r="L7" s="44">
        <v>-1</v>
      </c>
      <c r="M7" s="85">
        <v>153</v>
      </c>
      <c r="N7" s="85">
        <v>-1</v>
      </c>
      <c r="O7" s="19">
        <v>78</v>
      </c>
      <c r="P7" s="20">
        <v>75</v>
      </c>
      <c r="Q7" s="49">
        <v>702</v>
      </c>
      <c r="R7" s="50" t="s">
        <v>216</v>
      </c>
      <c r="S7" s="85">
        <v>69</v>
      </c>
      <c r="T7" s="44"/>
      <c r="U7" s="85">
        <v>198</v>
      </c>
      <c r="V7" s="85">
        <v>1</v>
      </c>
      <c r="W7" s="19">
        <v>103</v>
      </c>
      <c r="X7" s="20">
        <v>95</v>
      </c>
      <c r="Y7" s="2"/>
    </row>
    <row r="8" spans="1:25" ht="12.75" customHeight="1">
      <c r="A8" s="215" t="s">
        <v>176</v>
      </c>
      <c r="B8" s="50" t="s">
        <v>217</v>
      </c>
      <c r="C8" s="85">
        <v>781</v>
      </c>
      <c r="D8" s="85">
        <v>4</v>
      </c>
      <c r="E8" s="85">
        <v>2400</v>
      </c>
      <c r="F8" s="85">
        <v>6</v>
      </c>
      <c r="G8" s="85">
        <v>1171</v>
      </c>
      <c r="H8" s="107">
        <v>1229</v>
      </c>
      <c r="I8" s="49">
        <v>203</v>
      </c>
      <c r="J8" s="51" t="s">
        <v>218</v>
      </c>
      <c r="K8" s="85">
        <v>29</v>
      </c>
      <c r="L8" s="44"/>
      <c r="M8" s="85">
        <v>84</v>
      </c>
      <c r="N8" s="85">
        <v>0</v>
      </c>
      <c r="O8" s="19">
        <v>41</v>
      </c>
      <c r="P8" s="20">
        <v>43</v>
      </c>
      <c r="Q8" s="49">
        <v>703</v>
      </c>
      <c r="R8" s="50" t="s">
        <v>219</v>
      </c>
      <c r="S8" s="85">
        <v>124</v>
      </c>
      <c r="T8" s="44"/>
      <c r="U8" s="85">
        <v>290</v>
      </c>
      <c r="V8" s="85">
        <v>0</v>
      </c>
      <c r="W8" s="19">
        <v>140</v>
      </c>
      <c r="X8" s="20">
        <v>150</v>
      </c>
      <c r="Y8" s="2"/>
    </row>
    <row r="9" spans="1:25" ht="12.75" customHeight="1">
      <c r="A9" s="215" t="s">
        <v>177</v>
      </c>
      <c r="B9" s="50" t="s">
        <v>220</v>
      </c>
      <c r="C9" s="85">
        <v>986</v>
      </c>
      <c r="D9" s="85">
        <v>-4</v>
      </c>
      <c r="E9" s="85">
        <v>2977</v>
      </c>
      <c r="F9" s="85">
        <v>-3</v>
      </c>
      <c r="G9" s="85">
        <v>1461</v>
      </c>
      <c r="H9" s="107">
        <v>1516</v>
      </c>
      <c r="I9" s="49">
        <v>204</v>
      </c>
      <c r="J9" s="51" t="s">
        <v>221</v>
      </c>
      <c r="K9" s="85">
        <v>86</v>
      </c>
      <c r="L9" s="44"/>
      <c r="M9" s="85">
        <v>253</v>
      </c>
      <c r="N9" s="85">
        <v>-1</v>
      </c>
      <c r="O9" s="19">
        <v>126</v>
      </c>
      <c r="P9" s="20">
        <v>127</v>
      </c>
      <c r="Q9" s="49">
        <v>704</v>
      </c>
      <c r="R9" s="50" t="s">
        <v>222</v>
      </c>
      <c r="S9" s="85">
        <v>40</v>
      </c>
      <c r="T9" s="44"/>
      <c r="U9" s="85">
        <v>112</v>
      </c>
      <c r="V9" s="85">
        <v>0</v>
      </c>
      <c r="W9" s="19">
        <v>52</v>
      </c>
      <c r="X9" s="20">
        <v>60</v>
      </c>
      <c r="Y9" s="2"/>
    </row>
    <row r="10" spans="1:25" ht="12.75" customHeight="1">
      <c r="A10" s="215" t="s">
        <v>178</v>
      </c>
      <c r="B10" s="50" t="s">
        <v>223</v>
      </c>
      <c r="C10" s="85">
        <v>667</v>
      </c>
      <c r="D10" s="85">
        <v>-2</v>
      </c>
      <c r="E10" s="85">
        <v>1938</v>
      </c>
      <c r="F10" s="85">
        <v>-2</v>
      </c>
      <c r="G10" s="85">
        <v>935</v>
      </c>
      <c r="H10" s="107">
        <v>1003</v>
      </c>
      <c r="I10" s="49">
        <v>205</v>
      </c>
      <c r="J10" s="51" t="s">
        <v>224</v>
      </c>
      <c r="K10" s="85">
        <v>194</v>
      </c>
      <c r="L10" s="44">
        <v>4</v>
      </c>
      <c r="M10" s="85">
        <v>517</v>
      </c>
      <c r="N10" s="85">
        <v>7</v>
      </c>
      <c r="O10" s="19">
        <v>251</v>
      </c>
      <c r="P10" s="20">
        <v>266</v>
      </c>
      <c r="Q10" s="49">
        <v>705</v>
      </c>
      <c r="R10" s="50" t="s">
        <v>225</v>
      </c>
      <c r="S10" s="85">
        <v>48</v>
      </c>
      <c r="T10" s="44"/>
      <c r="U10" s="85">
        <v>191</v>
      </c>
      <c r="V10" s="85">
        <v>0</v>
      </c>
      <c r="W10" s="19">
        <v>94</v>
      </c>
      <c r="X10" s="20">
        <v>97</v>
      </c>
      <c r="Y10" s="2"/>
    </row>
    <row r="11" spans="1:25" ht="12.75" customHeight="1">
      <c r="A11" s="215" t="s">
        <v>178</v>
      </c>
      <c r="B11" s="50" t="s">
        <v>226</v>
      </c>
      <c r="C11" s="85">
        <v>404</v>
      </c>
      <c r="D11" s="85">
        <v>-1</v>
      </c>
      <c r="E11" s="85">
        <v>1352</v>
      </c>
      <c r="F11" s="85">
        <v>-7</v>
      </c>
      <c r="G11" s="85">
        <v>658</v>
      </c>
      <c r="H11" s="107">
        <v>694</v>
      </c>
      <c r="I11" s="49">
        <v>206</v>
      </c>
      <c r="J11" s="51" t="s">
        <v>227</v>
      </c>
      <c r="K11" s="85">
        <v>265</v>
      </c>
      <c r="L11" s="44">
        <v>-6</v>
      </c>
      <c r="M11" s="85">
        <v>806</v>
      </c>
      <c r="N11" s="85">
        <v>-6</v>
      </c>
      <c r="O11" s="19">
        <v>391</v>
      </c>
      <c r="P11" s="20">
        <v>415</v>
      </c>
      <c r="Q11" s="49">
        <v>706</v>
      </c>
      <c r="R11" s="50" t="s">
        <v>228</v>
      </c>
      <c r="S11" s="85">
        <v>151</v>
      </c>
      <c r="T11" s="44">
        <v>2</v>
      </c>
      <c r="U11" s="85">
        <v>463</v>
      </c>
      <c r="V11" s="85">
        <v>6</v>
      </c>
      <c r="W11" s="19">
        <v>220</v>
      </c>
      <c r="X11" s="20">
        <v>243</v>
      </c>
      <c r="Y11" s="2"/>
    </row>
    <row r="12" spans="1:25" ht="12.75" customHeight="1">
      <c r="A12" s="215" t="s">
        <v>179</v>
      </c>
      <c r="B12" s="50" t="s">
        <v>229</v>
      </c>
      <c r="C12" s="85">
        <v>64</v>
      </c>
      <c r="D12" s="85">
        <v>1</v>
      </c>
      <c r="E12" s="85">
        <v>124</v>
      </c>
      <c r="F12" s="85">
        <v>1</v>
      </c>
      <c r="G12" s="85">
        <v>59</v>
      </c>
      <c r="H12" s="107">
        <v>65</v>
      </c>
      <c r="I12" s="49">
        <v>207</v>
      </c>
      <c r="J12" s="51" t="s">
        <v>230</v>
      </c>
      <c r="K12" s="85">
        <v>76</v>
      </c>
      <c r="L12" s="44"/>
      <c r="M12" s="85">
        <v>263</v>
      </c>
      <c r="N12" s="85">
        <v>0</v>
      </c>
      <c r="O12" s="19">
        <v>124</v>
      </c>
      <c r="P12" s="20">
        <v>139</v>
      </c>
      <c r="Q12" s="49">
        <v>707</v>
      </c>
      <c r="R12" s="50" t="s">
        <v>231</v>
      </c>
      <c r="S12" s="85">
        <v>24</v>
      </c>
      <c r="T12" s="44"/>
      <c r="U12" s="85">
        <v>78</v>
      </c>
      <c r="V12" s="85">
        <v>0</v>
      </c>
      <c r="W12" s="19">
        <v>37</v>
      </c>
      <c r="X12" s="20">
        <v>41</v>
      </c>
      <c r="Y12" s="2"/>
    </row>
    <row r="13" spans="1:25" ht="12.75" customHeight="1">
      <c r="A13" s="215" t="s">
        <v>180</v>
      </c>
      <c r="B13" s="50" t="s">
        <v>232</v>
      </c>
      <c r="C13" s="85">
        <v>304</v>
      </c>
      <c r="D13" s="85">
        <v>1</v>
      </c>
      <c r="E13" s="85">
        <v>964</v>
      </c>
      <c r="F13" s="85">
        <v>-2</v>
      </c>
      <c r="G13" s="85">
        <v>475</v>
      </c>
      <c r="H13" s="107">
        <v>489</v>
      </c>
      <c r="I13" s="49">
        <v>208</v>
      </c>
      <c r="J13" s="51" t="s">
        <v>233</v>
      </c>
      <c r="K13" s="85">
        <v>153</v>
      </c>
      <c r="L13" s="44">
        <v>-1</v>
      </c>
      <c r="M13" s="85">
        <v>454</v>
      </c>
      <c r="N13" s="85">
        <v>-2</v>
      </c>
      <c r="O13" s="19">
        <v>224</v>
      </c>
      <c r="P13" s="20">
        <v>230</v>
      </c>
      <c r="Q13" s="49">
        <v>708</v>
      </c>
      <c r="R13" s="50" t="s">
        <v>234</v>
      </c>
      <c r="S13" s="85">
        <v>40</v>
      </c>
      <c r="T13" s="44"/>
      <c r="U13" s="85">
        <v>124</v>
      </c>
      <c r="V13" s="85">
        <v>0</v>
      </c>
      <c r="W13" s="19">
        <v>62</v>
      </c>
      <c r="X13" s="20">
        <v>62</v>
      </c>
      <c r="Y13" s="2"/>
    </row>
    <row r="14" spans="1:25" ht="12.75" customHeight="1">
      <c r="A14" s="215" t="s">
        <v>181</v>
      </c>
      <c r="B14" s="50" t="s">
        <v>235</v>
      </c>
      <c r="C14" s="85">
        <v>940</v>
      </c>
      <c r="D14" s="85">
        <v>1</v>
      </c>
      <c r="E14" s="85">
        <v>2927</v>
      </c>
      <c r="F14" s="85">
        <v>6</v>
      </c>
      <c r="G14" s="85">
        <v>1419</v>
      </c>
      <c r="H14" s="107">
        <v>1508</v>
      </c>
      <c r="I14" s="49">
        <v>209</v>
      </c>
      <c r="J14" s="51" t="s">
        <v>236</v>
      </c>
      <c r="K14" s="85">
        <v>120</v>
      </c>
      <c r="L14" s="44"/>
      <c r="M14" s="85">
        <v>391</v>
      </c>
      <c r="N14" s="85">
        <v>0</v>
      </c>
      <c r="O14" s="19">
        <v>198</v>
      </c>
      <c r="P14" s="20">
        <v>193</v>
      </c>
      <c r="Q14" s="49">
        <v>709</v>
      </c>
      <c r="R14" s="50" t="s">
        <v>237</v>
      </c>
      <c r="S14" s="85">
        <v>87</v>
      </c>
      <c r="T14" s="44"/>
      <c r="U14" s="85">
        <v>300</v>
      </c>
      <c r="V14" s="85">
        <v>0</v>
      </c>
      <c r="W14" s="19">
        <v>148</v>
      </c>
      <c r="X14" s="20">
        <v>152</v>
      </c>
      <c r="Y14" s="2"/>
    </row>
    <row r="15" spans="1:25" ht="12.75" customHeight="1">
      <c r="A15" s="215" t="s">
        <v>181</v>
      </c>
      <c r="B15" s="50" t="s">
        <v>238</v>
      </c>
      <c r="C15" s="85">
        <v>808</v>
      </c>
      <c r="D15" s="85">
        <v>-2</v>
      </c>
      <c r="E15" s="85">
        <v>2207</v>
      </c>
      <c r="F15" s="85">
        <v>3</v>
      </c>
      <c r="G15" s="85">
        <v>1045</v>
      </c>
      <c r="H15" s="107">
        <v>1162</v>
      </c>
      <c r="I15" s="216"/>
      <c r="J15" s="217"/>
      <c r="K15" s="44"/>
      <c r="L15" s="44"/>
      <c r="M15" s="44"/>
      <c r="N15" s="44"/>
      <c r="O15" s="44"/>
      <c r="P15" s="45"/>
      <c r="Q15" s="49">
        <v>710</v>
      </c>
      <c r="R15" s="50" t="s">
        <v>239</v>
      </c>
      <c r="S15" s="85">
        <v>48</v>
      </c>
      <c r="T15" s="44"/>
      <c r="U15" s="85">
        <v>178</v>
      </c>
      <c r="V15" s="85">
        <v>0</v>
      </c>
      <c r="W15" s="19">
        <v>85</v>
      </c>
      <c r="X15" s="20">
        <v>93</v>
      </c>
      <c r="Y15" s="2"/>
    </row>
    <row r="16" spans="1:25" ht="12.75" customHeight="1">
      <c r="A16" s="218" t="s">
        <v>182</v>
      </c>
      <c r="B16" s="219" t="s">
        <v>240</v>
      </c>
      <c r="C16" s="108">
        <v>440</v>
      </c>
      <c r="D16" s="108">
        <v>0</v>
      </c>
      <c r="E16" s="108">
        <v>1045</v>
      </c>
      <c r="F16" s="108">
        <v>1</v>
      </c>
      <c r="G16" s="108">
        <v>484</v>
      </c>
      <c r="H16" s="109">
        <v>561</v>
      </c>
      <c r="I16" s="220"/>
      <c r="J16" s="221"/>
      <c r="K16" s="95"/>
      <c r="L16" s="95"/>
      <c r="M16" s="95"/>
      <c r="N16" s="95"/>
      <c r="O16" s="95"/>
      <c r="P16" s="96"/>
      <c r="Q16" s="49">
        <v>711</v>
      </c>
      <c r="R16" s="50" t="s">
        <v>241</v>
      </c>
      <c r="S16" s="85">
        <v>121</v>
      </c>
      <c r="T16" s="44">
        <v>-1</v>
      </c>
      <c r="U16" s="85">
        <v>345</v>
      </c>
      <c r="V16" s="85">
        <v>-1</v>
      </c>
      <c r="W16" s="19">
        <v>170</v>
      </c>
      <c r="X16" s="20">
        <v>175</v>
      </c>
      <c r="Y16" s="2"/>
    </row>
    <row r="17" spans="1:25" ht="12.75" customHeight="1">
      <c r="A17" s="222"/>
      <c r="B17" s="223"/>
      <c r="C17" s="105"/>
      <c r="D17" s="105"/>
      <c r="E17" s="105"/>
      <c r="F17" s="105"/>
      <c r="G17" s="105"/>
      <c r="H17" s="224"/>
      <c r="I17" s="211"/>
      <c r="J17" s="210" t="s">
        <v>242</v>
      </c>
      <c r="K17" s="93">
        <v>667</v>
      </c>
      <c r="L17" s="93">
        <v>-2</v>
      </c>
      <c r="M17" s="93">
        <v>1938</v>
      </c>
      <c r="N17" s="93">
        <v>-2</v>
      </c>
      <c r="O17" s="93">
        <v>935</v>
      </c>
      <c r="P17" s="94">
        <v>1003</v>
      </c>
      <c r="Q17" s="49">
        <v>712</v>
      </c>
      <c r="R17" s="50" t="s">
        <v>243</v>
      </c>
      <c r="S17" s="85">
        <v>173</v>
      </c>
      <c r="T17" s="44"/>
      <c r="U17" s="85">
        <v>591</v>
      </c>
      <c r="V17" s="85">
        <v>0</v>
      </c>
      <c r="W17" s="19">
        <v>280</v>
      </c>
      <c r="X17" s="20">
        <v>311</v>
      </c>
      <c r="Y17" s="2"/>
    </row>
    <row r="18" spans="1:25" ht="12.75" customHeight="1">
      <c r="A18" s="52"/>
      <c r="B18" s="225"/>
      <c r="C18" s="110"/>
      <c r="D18" s="110"/>
      <c r="E18" s="110"/>
      <c r="F18" s="110"/>
      <c r="G18" s="110"/>
      <c r="H18" s="226"/>
      <c r="I18" s="227">
        <v>301</v>
      </c>
      <c r="J18" s="50" t="s">
        <v>244</v>
      </c>
      <c r="K18" s="85">
        <v>43</v>
      </c>
      <c r="L18" s="44"/>
      <c r="M18" s="85">
        <v>127</v>
      </c>
      <c r="N18" s="85">
        <v>0</v>
      </c>
      <c r="O18" s="19">
        <v>60</v>
      </c>
      <c r="P18" s="20">
        <v>67</v>
      </c>
      <c r="Q18" s="228"/>
      <c r="R18" s="217"/>
      <c r="S18" s="44"/>
      <c r="T18" s="44"/>
      <c r="U18" s="44"/>
      <c r="V18" s="44"/>
      <c r="W18" s="44"/>
      <c r="X18" s="45"/>
      <c r="Y18" s="2"/>
    </row>
    <row r="19" spans="1:25" ht="12.75" customHeight="1">
      <c r="A19" s="229"/>
      <c r="B19" s="210" t="s">
        <v>245</v>
      </c>
      <c r="C19" s="93">
        <v>2777</v>
      </c>
      <c r="D19" s="93">
        <v>0</v>
      </c>
      <c r="E19" s="93">
        <v>7273</v>
      </c>
      <c r="F19" s="93">
        <v>-8</v>
      </c>
      <c r="G19" s="93">
        <v>3576</v>
      </c>
      <c r="H19" s="94">
        <v>3697</v>
      </c>
      <c r="I19" s="227">
        <v>302</v>
      </c>
      <c r="J19" s="50" t="s">
        <v>246</v>
      </c>
      <c r="K19" s="85">
        <v>74</v>
      </c>
      <c r="L19" s="44"/>
      <c r="M19" s="85">
        <v>240</v>
      </c>
      <c r="N19" s="85">
        <v>0</v>
      </c>
      <c r="O19" s="19">
        <v>117</v>
      </c>
      <c r="P19" s="20">
        <v>123</v>
      </c>
      <c r="Q19" s="230"/>
      <c r="R19" s="221"/>
      <c r="S19" s="95"/>
      <c r="T19" s="95"/>
      <c r="U19" s="95"/>
      <c r="V19" s="95"/>
      <c r="W19" s="95"/>
      <c r="X19" s="96"/>
      <c r="Y19" s="2"/>
    </row>
    <row r="20" spans="1:25" ht="12.75" customHeight="1">
      <c r="A20" s="49" t="s">
        <v>247</v>
      </c>
      <c r="B20" s="50" t="s">
        <v>248</v>
      </c>
      <c r="C20" s="85">
        <v>99</v>
      </c>
      <c r="D20" s="44">
        <v>1</v>
      </c>
      <c r="E20" s="85">
        <v>269</v>
      </c>
      <c r="F20" s="85">
        <v>2</v>
      </c>
      <c r="G20" s="44">
        <v>108</v>
      </c>
      <c r="H20" s="45">
        <v>161</v>
      </c>
      <c r="I20" s="227">
        <v>303</v>
      </c>
      <c r="J20" s="50" t="s">
        <v>249</v>
      </c>
      <c r="K20" s="85">
        <v>55</v>
      </c>
      <c r="L20" s="44"/>
      <c r="M20" s="85">
        <v>164</v>
      </c>
      <c r="N20" s="85">
        <v>0</v>
      </c>
      <c r="O20" s="19">
        <v>75</v>
      </c>
      <c r="P20" s="20">
        <v>89</v>
      </c>
      <c r="Q20" s="211"/>
      <c r="R20" s="210" t="s">
        <v>250</v>
      </c>
      <c r="S20" s="93">
        <v>808</v>
      </c>
      <c r="T20" s="93">
        <v>-2</v>
      </c>
      <c r="U20" s="93">
        <v>2207</v>
      </c>
      <c r="V20" s="93">
        <v>3</v>
      </c>
      <c r="W20" s="93">
        <v>1045</v>
      </c>
      <c r="X20" s="94">
        <v>1162</v>
      </c>
      <c r="Y20" s="2"/>
    </row>
    <row r="21" spans="1:25" ht="12.75" customHeight="1">
      <c r="A21" s="49" t="s">
        <v>251</v>
      </c>
      <c r="B21" s="50" t="s">
        <v>252</v>
      </c>
      <c r="C21" s="85">
        <v>350</v>
      </c>
      <c r="D21" s="44">
        <v>1</v>
      </c>
      <c r="E21" s="85">
        <v>963</v>
      </c>
      <c r="F21" s="85">
        <v>-1</v>
      </c>
      <c r="G21" s="44">
        <v>465</v>
      </c>
      <c r="H21" s="45">
        <v>498</v>
      </c>
      <c r="I21" s="227">
        <v>304</v>
      </c>
      <c r="J21" s="50" t="s">
        <v>253</v>
      </c>
      <c r="K21" s="85">
        <v>51</v>
      </c>
      <c r="L21" s="44"/>
      <c r="M21" s="85">
        <v>159</v>
      </c>
      <c r="N21" s="85">
        <v>1</v>
      </c>
      <c r="O21" s="19">
        <v>82</v>
      </c>
      <c r="P21" s="20">
        <v>77</v>
      </c>
      <c r="Q21" s="49">
        <v>801</v>
      </c>
      <c r="R21" s="50" t="s">
        <v>254</v>
      </c>
      <c r="S21" s="85">
        <v>98</v>
      </c>
      <c r="T21" s="44">
        <v>1</v>
      </c>
      <c r="U21" s="85">
        <v>307</v>
      </c>
      <c r="V21" s="85">
        <v>0</v>
      </c>
      <c r="W21" s="19">
        <v>149</v>
      </c>
      <c r="X21" s="20">
        <v>158</v>
      </c>
      <c r="Y21" s="2"/>
    </row>
    <row r="22" spans="1:25" ht="12.75" customHeight="1">
      <c r="A22" s="49" t="s">
        <v>255</v>
      </c>
      <c r="B22" s="50" t="s">
        <v>256</v>
      </c>
      <c r="C22" s="85">
        <v>246</v>
      </c>
      <c r="D22" s="44">
        <v>1</v>
      </c>
      <c r="E22" s="85">
        <v>602</v>
      </c>
      <c r="F22" s="85">
        <v>0</v>
      </c>
      <c r="G22" s="44">
        <v>305</v>
      </c>
      <c r="H22" s="45">
        <v>297</v>
      </c>
      <c r="I22" s="227">
        <v>305</v>
      </c>
      <c r="J22" s="50" t="s">
        <v>257</v>
      </c>
      <c r="K22" s="85">
        <v>52</v>
      </c>
      <c r="L22" s="44"/>
      <c r="M22" s="85">
        <v>142</v>
      </c>
      <c r="N22" s="85">
        <v>-1</v>
      </c>
      <c r="O22" s="19">
        <v>71</v>
      </c>
      <c r="P22" s="20">
        <v>71</v>
      </c>
      <c r="Q22" s="49">
        <v>802</v>
      </c>
      <c r="R22" s="50" t="s">
        <v>258</v>
      </c>
      <c r="S22" s="85">
        <v>28</v>
      </c>
      <c r="T22" s="44">
        <v>-1</v>
      </c>
      <c r="U22" s="85">
        <v>78</v>
      </c>
      <c r="V22" s="85">
        <v>-1</v>
      </c>
      <c r="W22" s="19">
        <v>37</v>
      </c>
      <c r="X22" s="20">
        <v>41</v>
      </c>
      <c r="Y22" s="2"/>
    </row>
    <row r="23" spans="1:25" ht="12.75" customHeight="1">
      <c r="A23" s="49" t="s">
        <v>259</v>
      </c>
      <c r="B23" s="50" t="s">
        <v>260</v>
      </c>
      <c r="C23" s="85">
        <v>49</v>
      </c>
      <c r="D23" s="44">
        <v>-1</v>
      </c>
      <c r="E23" s="85">
        <v>131</v>
      </c>
      <c r="F23" s="85">
        <v>-2</v>
      </c>
      <c r="G23" s="44">
        <v>64</v>
      </c>
      <c r="H23" s="45">
        <v>67</v>
      </c>
      <c r="I23" s="227">
        <v>306</v>
      </c>
      <c r="J23" s="50" t="s">
        <v>261</v>
      </c>
      <c r="K23" s="85">
        <v>108</v>
      </c>
      <c r="L23" s="44"/>
      <c r="M23" s="85">
        <v>335</v>
      </c>
      <c r="N23" s="85">
        <v>-4</v>
      </c>
      <c r="O23" s="19">
        <v>165</v>
      </c>
      <c r="P23" s="20">
        <v>170</v>
      </c>
      <c r="Q23" s="49">
        <v>803</v>
      </c>
      <c r="R23" s="50" t="s">
        <v>262</v>
      </c>
      <c r="S23" s="85">
        <v>37</v>
      </c>
      <c r="T23" s="44"/>
      <c r="U23" s="85">
        <v>119</v>
      </c>
      <c r="V23" s="85">
        <v>2</v>
      </c>
      <c r="W23" s="19">
        <v>59</v>
      </c>
      <c r="X23" s="20">
        <v>60</v>
      </c>
      <c r="Y23" s="2"/>
    </row>
    <row r="24" spans="1:25" ht="12.75" customHeight="1">
      <c r="A24" s="49" t="s">
        <v>263</v>
      </c>
      <c r="B24" s="50" t="s">
        <v>264</v>
      </c>
      <c r="C24" s="85">
        <v>84</v>
      </c>
      <c r="D24" s="44">
        <v>-1</v>
      </c>
      <c r="E24" s="85">
        <v>188</v>
      </c>
      <c r="F24" s="85">
        <v>-1</v>
      </c>
      <c r="G24" s="44">
        <v>86</v>
      </c>
      <c r="H24" s="45">
        <v>102</v>
      </c>
      <c r="I24" s="227">
        <v>307</v>
      </c>
      <c r="J24" s="50" t="s">
        <v>265</v>
      </c>
      <c r="K24" s="85">
        <v>66</v>
      </c>
      <c r="L24" s="44"/>
      <c r="M24" s="85">
        <v>161</v>
      </c>
      <c r="N24" s="85">
        <v>0</v>
      </c>
      <c r="O24" s="19">
        <v>74</v>
      </c>
      <c r="P24" s="20">
        <v>87</v>
      </c>
      <c r="Q24" s="49">
        <v>804</v>
      </c>
      <c r="R24" s="50" t="s">
        <v>355</v>
      </c>
      <c r="S24" s="85">
        <v>22</v>
      </c>
      <c r="T24" s="44">
        <v>2</v>
      </c>
      <c r="U24" s="85">
        <v>62</v>
      </c>
      <c r="V24" s="85">
        <v>4</v>
      </c>
      <c r="W24" s="19">
        <v>28</v>
      </c>
      <c r="X24" s="20">
        <v>34</v>
      </c>
      <c r="Y24" s="2"/>
    </row>
    <row r="25" spans="1:25" ht="12.75" customHeight="1">
      <c r="A25" s="49" t="s">
        <v>266</v>
      </c>
      <c r="B25" s="50" t="s">
        <v>267</v>
      </c>
      <c r="C25" s="85">
        <v>111</v>
      </c>
      <c r="D25" s="44"/>
      <c r="E25" s="85">
        <v>262</v>
      </c>
      <c r="F25" s="85">
        <v>0</v>
      </c>
      <c r="G25" s="44">
        <v>131</v>
      </c>
      <c r="H25" s="45">
        <v>131</v>
      </c>
      <c r="I25" s="227">
        <v>308</v>
      </c>
      <c r="J25" s="50" t="s">
        <v>268</v>
      </c>
      <c r="K25" s="85">
        <v>30</v>
      </c>
      <c r="L25" s="44"/>
      <c r="M25" s="85">
        <v>85</v>
      </c>
      <c r="N25" s="85">
        <v>1</v>
      </c>
      <c r="O25" s="19">
        <v>43</v>
      </c>
      <c r="P25" s="20">
        <v>42</v>
      </c>
      <c r="Q25" s="49">
        <v>805</v>
      </c>
      <c r="R25" s="50" t="s">
        <v>269</v>
      </c>
      <c r="S25" s="85">
        <v>44</v>
      </c>
      <c r="T25" s="44"/>
      <c r="U25" s="85">
        <v>134</v>
      </c>
      <c r="V25" s="85">
        <v>0</v>
      </c>
      <c r="W25" s="19">
        <v>64</v>
      </c>
      <c r="X25" s="20">
        <v>70</v>
      </c>
      <c r="Y25" s="2"/>
    </row>
    <row r="26" spans="1:25" ht="12.75" customHeight="1">
      <c r="A26" s="49" t="s">
        <v>76</v>
      </c>
      <c r="B26" s="50" t="s">
        <v>270</v>
      </c>
      <c r="C26" s="85">
        <v>217</v>
      </c>
      <c r="D26" s="44">
        <v>1</v>
      </c>
      <c r="E26" s="85">
        <v>612</v>
      </c>
      <c r="F26" s="85">
        <v>2</v>
      </c>
      <c r="G26" s="44">
        <v>301</v>
      </c>
      <c r="H26" s="45">
        <v>311</v>
      </c>
      <c r="I26" s="227">
        <v>309</v>
      </c>
      <c r="J26" s="50" t="s">
        <v>271</v>
      </c>
      <c r="K26" s="85">
        <v>12</v>
      </c>
      <c r="L26" s="44"/>
      <c r="M26" s="85">
        <v>31</v>
      </c>
      <c r="N26" s="85">
        <v>0</v>
      </c>
      <c r="O26" s="19">
        <v>12</v>
      </c>
      <c r="P26" s="20">
        <v>19</v>
      </c>
      <c r="Q26" s="49">
        <v>806</v>
      </c>
      <c r="R26" s="50" t="s">
        <v>272</v>
      </c>
      <c r="S26" s="85">
        <v>33</v>
      </c>
      <c r="T26" s="44">
        <v>-1</v>
      </c>
      <c r="U26" s="85">
        <v>107</v>
      </c>
      <c r="V26" s="85">
        <v>0</v>
      </c>
      <c r="W26" s="19">
        <v>51</v>
      </c>
      <c r="X26" s="20">
        <v>56</v>
      </c>
      <c r="Y26" s="2"/>
    </row>
    <row r="27" spans="1:25" ht="12.75" customHeight="1">
      <c r="A27" s="49" t="s">
        <v>80</v>
      </c>
      <c r="B27" s="50" t="s">
        <v>273</v>
      </c>
      <c r="C27" s="85">
        <v>392</v>
      </c>
      <c r="D27" s="44"/>
      <c r="E27" s="85">
        <v>1105</v>
      </c>
      <c r="F27" s="85">
        <v>0</v>
      </c>
      <c r="G27" s="44">
        <v>572</v>
      </c>
      <c r="H27" s="45">
        <v>533</v>
      </c>
      <c r="I27" s="227">
        <v>310</v>
      </c>
      <c r="J27" s="50" t="s">
        <v>274</v>
      </c>
      <c r="K27" s="85">
        <v>145</v>
      </c>
      <c r="L27" s="44">
        <v>-2</v>
      </c>
      <c r="M27" s="85">
        <v>418</v>
      </c>
      <c r="N27" s="85">
        <v>1</v>
      </c>
      <c r="O27" s="19">
        <v>201</v>
      </c>
      <c r="P27" s="20">
        <v>217</v>
      </c>
      <c r="Q27" s="49">
        <v>807</v>
      </c>
      <c r="R27" s="50" t="s">
        <v>275</v>
      </c>
      <c r="S27" s="85">
        <v>29</v>
      </c>
      <c r="T27" s="44"/>
      <c r="U27" s="85">
        <v>103</v>
      </c>
      <c r="V27" s="85">
        <v>-1</v>
      </c>
      <c r="W27" s="19">
        <v>47</v>
      </c>
      <c r="X27" s="20">
        <v>56</v>
      </c>
      <c r="Y27" s="2"/>
    </row>
    <row r="28" spans="1:25" ht="12.75" customHeight="1">
      <c r="A28" s="49" t="s">
        <v>84</v>
      </c>
      <c r="B28" s="50" t="s">
        <v>276</v>
      </c>
      <c r="C28" s="85">
        <v>33</v>
      </c>
      <c r="D28" s="44">
        <v>-1</v>
      </c>
      <c r="E28" s="85">
        <v>88</v>
      </c>
      <c r="F28" s="85">
        <v>-1</v>
      </c>
      <c r="G28" s="44">
        <v>47</v>
      </c>
      <c r="H28" s="45">
        <v>41</v>
      </c>
      <c r="I28" s="227">
        <v>311</v>
      </c>
      <c r="J28" s="50" t="s">
        <v>277</v>
      </c>
      <c r="K28" s="85">
        <v>31</v>
      </c>
      <c r="L28" s="44"/>
      <c r="M28" s="85">
        <v>76</v>
      </c>
      <c r="N28" s="85">
        <v>0</v>
      </c>
      <c r="O28" s="19">
        <v>35</v>
      </c>
      <c r="P28" s="20">
        <v>41</v>
      </c>
      <c r="Q28" s="49">
        <v>808</v>
      </c>
      <c r="R28" s="50" t="s">
        <v>278</v>
      </c>
      <c r="S28" s="85">
        <v>63</v>
      </c>
      <c r="T28" s="44"/>
      <c r="U28" s="85">
        <v>185</v>
      </c>
      <c r="V28" s="85">
        <v>0</v>
      </c>
      <c r="W28" s="19">
        <v>95</v>
      </c>
      <c r="X28" s="20">
        <v>90</v>
      </c>
      <c r="Y28" s="2"/>
    </row>
    <row r="29" spans="1:25" ht="12.75" customHeight="1">
      <c r="A29" s="49" t="s">
        <v>88</v>
      </c>
      <c r="B29" s="50" t="s">
        <v>279</v>
      </c>
      <c r="C29" s="85">
        <v>154</v>
      </c>
      <c r="D29" s="44">
        <v>-1</v>
      </c>
      <c r="E29" s="85">
        <v>339</v>
      </c>
      <c r="F29" s="85">
        <v>-3</v>
      </c>
      <c r="G29" s="44">
        <v>173</v>
      </c>
      <c r="H29" s="45">
        <v>166</v>
      </c>
      <c r="I29" s="231"/>
      <c r="J29" s="217"/>
      <c r="K29" s="44"/>
      <c r="L29" s="44"/>
      <c r="M29" s="44"/>
      <c r="N29" s="44"/>
      <c r="O29" s="44"/>
      <c r="P29" s="45"/>
      <c r="Q29" s="49">
        <v>809</v>
      </c>
      <c r="R29" s="50" t="s">
        <v>280</v>
      </c>
      <c r="S29" s="85">
        <v>57</v>
      </c>
      <c r="T29" s="44"/>
      <c r="U29" s="85">
        <v>171</v>
      </c>
      <c r="V29" s="85">
        <v>0</v>
      </c>
      <c r="W29" s="19">
        <v>85</v>
      </c>
      <c r="X29" s="20">
        <v>86</v>
      </c>
      <c r="Y29" s="2"/>
    </row>
    <row r="30" spans="1:25" ht="12.75" customHeight="1">
      <c r="A30" s="49" t="s">
        <v>91</v>
      </c>
      <c r="B30" s="50" t="s">
        <v>281</v>
      </c>
      <c r="C30" s="85">
        <v>79</v>
      </c>
      <c r="D30" s="44"/>
      <c r="E30" s="85">
        <v>208</v>
      </c>
      <c r="F30" s="85">
        <v>0</v>
      </c>
      <c r="G30" s="44">
        <v>99</v>
      </c>
      <c r="H30" s="45">
        <v>109</v>
      </c>
      <c r="I30" s="232"/>
      <c r="J30" s="221"/>
      <c r="K30" s="95"/>
      <c r="L30" s="95"/>
      <c r="M30" s="95"/>
      <c r="N30" s="95"/>
      <c r="O30" s="95"/>
      <c r="P30" s="96"/>
      <c r="Q30" s="49">
        <v>810</v>
      </c>
      <c r="R30" s="50" t="s">
        <v>282</v>
      </c>
      <c r="S30" s="85">
        <v>32</v>
      </c>
      <c r="T30" s="44"/>
      <c r="U30" s="85">
        <v>99</v>
      </c>
      <c r="V30" s="85">
        <v>1</v>
      </c>
      <c r="W30" s="19">
        <v>48</v>
      </c>
      <c r="X30" s="20">
        <v>51</v>
      </c>
      <c r="Y30" s="2"/>
    </row>
    <row r="31" spans="1:25" ht="12.75" customHeight="1">
      <c r="A31" s="49" t="s">
        <v>94</v>
      </c>
      <c r="B31" s="50" t="s">
        <v>283</v>
      </c>
      <c r="C31" s="85">
        <v>192</v>
      </c>
      <c r="D31" s="44"/>
      <c r="E31" s="85">
        <v>507</v>
      </c>
      <c r="F31" s="85">
        <v>-1</v>
      </c>
      <c r="G31" s="44">
        <v>249</v>
      </c>
      <c r="H31" s="45">
        <v>258</v>
      </c>
      <c r="I31" s="211"/>
      <c r="J31" s="210" t="s">
        <v>284</v>
      </c>
      <c r="K31" s="93">
        <v>404</v>
      </c>
      <c r="L31" s="93">
        <v>-1</v>
      </c>
      <c r="M31" s="93">
        <v>1352</v>
      </c>
      <c r="N31" s="93">
        <v>-7</v>
      </c>
      <c r="O31" s="93">
        <v>658</v>
      </c>
      <c r="P31" s="94">
        <v>694</v>
      </c>
      <c r="Q31" s="49">
        <v>811</v>
      </c>
      <c r="R31" s="50" t="s">
        <v>285</v>
      </c>
      <c r="S31" s="85">
        <v>106</v>
      </c>
      <c r="T31" s="44"/>
      <c r="U31" s="85">
        <v>285</v>
      </c>
      <c r="V31" s="85">
        <v>1</v>
      </c>
      <c r="W31" s="19">
        <v>138</v>
      </c>
      <c r="X31" s="20">
        <v>147</v>
      </c>
      <c r="Y31" s="2"/>
    </row>
    <row r="32" spans="1:25" ht="12.75" customHeight="1">
      <c r="A32" s="49" t="s">
        <v>98</v>
      </c>
      <c r="B32" s="50" t="s">
        <v>286</v>
      </c>
      <c r="C32" s="85">
        <v>79</v>
      </c>
      <c r="D32" s="44">
        <v>1</v>
      </c>
      <c r="E32" s="85">
        <v>201</v>
      </c>
      <c r="F32" s="85">
        <v>0</v>
      </c>
      <c r="G32" s="44">
        <v>92</v>
      </c>
      <c r="H32" s="45">
        <v>109</v>
      </c>
      <c r="I32" s="227">
        <v>401</v>
      </c>
      <c r="J32" s="50" t="s">
        <v>287</v>
      </c>
      <c r="K32" s="85">
        <v>78</v>
      </c>
      <c r="L32" s="44"/>
      <c r="M32" s="85">
        <v>249</v>
      </c>
      <c r="N32" s="85">
        <v>-2</v>
      </c>
      <c r="O32" s="19">
        <v>117</v>
      </c>
      <c r="P32" s="20">
        <v>132</v>
      </c>
      <c r="Q32" s="49">
        <v>812</v>
      </c>
      <c r="R32" s="50" t="s">
        <v>288</v>
      </c>
      <c r="S32" s="85">
        <v>259</v>
      </c>
      <c r="T32" s="44">
        <v>-3</v>
      </c>
      <c r="U32" s="85">
        <v>557</v>
      </c>
      <c r="V32" s="85">
        <v>-3</v>
      </c>
      <c r="W32" s="19">
        <v>244</v>
      </c>
      <c r="X32" s="20">
        <v>313</v>
      </c>
      <c r="Y32" s="2"/>
    </row>
    <row r="33" spans="1:25" ht="12.75" customHeight="1">
      <c r="A33" s="49" t="s">
        <v>102</v>
      </c>
      <c r="B33" s="50" t="s">
        <v>289</v>
      </c>
      <c r="C33" s="85">
        <v>98</v>
      </c>
      <c r="D33" s="44">
        <v>-1</v>
      </c>
      <c r="E33" s="85">
        <v>227</v>
      </c>
      <c r="F33" s="85">
        <v>-1</v>
      </c>
      <c r="G33" s="44">
        <v>109</v>
      </c>
      <c r="H33" s="45">
        <v>118</v>
      </c>
      <c r="I33" s="227">
        <v>402</v>
      </c>
      <c r="J33" s="50" t="s">
        <v>290</v>
      </c>
      <c r="K33" s="85">
        <v>32</v>
      </c>
      <c r="L33" s="44"/>
      <c r="M33" s="85">
        <v>119</v>
      </c>
      <c r="N33" s="85">
        <v>0</v>
      </c>
      <c r="O33" s="19">
        <v>55</v>
      </c>
      <c r="P33" s="20">
        <v>64</v>
      </c>
      <c r="Q33" s="228"/>
      <c r="R33" s="217"/>
      <c r="S33" s="44"/>
      <c r="T33" s="44"/>
      <c r="U33" s="44"/>
      <c r="V33" s="44"/>
      <c r="W33" s="44"/>
      <c r="X33" s="45"/>
      <c r="Y33" s="2"/>
    </row>
    <row r="34" spans="1:25" ht="12.75" customHeight="1">
      <c r="A34" s="49" t="s">
        <v>105</v>
      </c>
      <c r="B34" s="50" t="s">
        <v>291</v>
      </c>
      <c r="C34" s="85">
        <v>120</v>
      </c>
      <c r="D34" s="44"/>
      <c r="E34" s="85">
        <v>335</v>
      </c>
      <c r="F34" s="85">
        <v>-1</v>
      </c>
      <c r="G34" s="44">
        <v>153</v>
      </c>
      <c r="H34" s="45">
        <v>182</v>
      </c>
      <c r="I34" s="227">
        <v>404</v>
      </c>
      <c r="J34" s="50" t="s">
        <v>292</v>
      </c>
      <c r="K34" s="85">
        <v>31</v>
      </c>
      <c r="L34" s="44"/>
      <c r="M34" s="85">
        <v>119</v>
      </c>
      <c r="N34" s="85">
        <v>0</v>
      </c>
      <c r="O34" s="19">
        <v>60</v>
      </c>
      <c r="P34" s="20">
        <v>59</v>
      </c>
      <c r="Q34" s="233"/>
      <c r="R34" s="221"/>
      <c r="S34" s="95"/>
      <c r="T34" s="95"/>
      <c r="U34" s="95"/>
      <c r="V34" s="95"/>
      <c r="W34" s="95"/>
      <c r="X34" s="96"/>
      <c r="Y34" s="2"/>
    </row>
    <row r="35" spans="1:25" ht="12.75" customHeight="1">
      <c r="A35" s="49" t="s">
        <v>108</v>
      </c>
      <c r="B35" s="50" t="s">
        <v>293</v>
      </c>
      <c r="C35" s="85">
        <v>48</v>
      </c>
      <c r="D35" s="44">
        <v>-1</v>
      </c>
      <c r="E35" s="85">
        <v>141</v>
      </c>
      <c r="F35" s="85">
        <v>-1</v>
      </c>
      <c r="G35" s="44">
        <v>75</v>
      </c>
      <c r="H35" s="45">
        <v>66</v>
      </c>
      <c r="I35" s="227">
        <v>405</v>
      </c>
      <c r="J35" s="50" t="s">
        <v>294</v>
      </c>
      <c r="K35" s="85">
        <v>49</v>
      </c>
      <c r="L35" s="44"/>
      <c r="M35" s="85">
        <v>132</v>
      </c>
      <c r="N35" s="85">
        <v>0</v>
      </c>
      <c r="O35" s="19">
        <v>65</v>
      </c>
      <c r="P35" s="20">
        <v>67</v>
      </c>
      <c r="Q35" s="211"/>
      <c r="R35" s="210" t="s">
        <v>295</v>
      </c>
      <c r="S35" s="93">
        <v>440</v>
      </c>
      <c r="T35" s="93">
        <v>0</v>
      </c>
      <c r="U35" s="93">
        <v>1045</v>
      </c>
      <c r="V35" s="93">
        <v>1</v>
      </c>
      <c r="W35" s="93">
        <v>484</v>
      </c>
      <c r="X35" s="94">
        <v>561</v>
      </c>
      <c r="Y35" s="2"/>
    </row>
    <row r="36" spans="1:25" ht="12.75" customHeight="1">
      <c r="A36" s="49" t="s">
        <v>112</v>
      </c>
      <c r="B36" s="50" t="s">
        <v>296</v>
      </c>
      <c r="C36" s="85">
        <v>125</v>
      </c>
      <c r="D36" s="44">
        <v>1</v>
      </c>
      <c r="E36" s="85">
        <v>307</v>
      </c>
      <c r="F36" s="85">
        <v>1</v>
      </c>
      <c r="G36" s="44">
        <v>144</v>
      </c>
      <c r="H36" s="45">
        <v>163</v>
      </c>
      <c r="I36" s="227">
        <v>406</v>
      </c>
      <c r="J36" s="50" t="s">
        <v>297</v>
      </c>
      <c r="K36" s="85">
        <v>67</v>
      </c>
      <c r="L36" s="44">
        <v>-1</v>
      </c>
      <c r="M36" s="85">
        <v>226</v>
      </c>
      <c r="N36" s="85">
        <v>-1</v>
      </c>
      <c r="O36" s="19">
        <v>118</v>
      </c>
      <c r="P36" s="20">
        <v>108</v>
      </c>
      <c r="Q36" s="49">
        <v>901</v>
      </c>
      <c r="R36" s="50" t="s">
        <v>356</v>
      </c>
      <c r="S36" s="85">
        <v>81</v>
      </c>
      <c r="T36" s="44"/>
      <c r="U36" s="85">
        <v>186</v>
      </c>
      <c r="V36" s="85">
        <v>3</v>
      </c>
      <c r="W36" s="19">
        <v>88</v>
      </c>
      <c r="X36" s="20">
        <v>98</v>
      </c>
      <c r="Y36" s="2"/>
    </row>
    <row r="37" spans="1:24" ht="12.75" customHeight="1">
      <c r="A37" s="49" t="s">
        <v>116</v>
      </c>
      <c r="B37" s="50" t="s">
        <v>298</v>
      </c>
      <c r="C37" s="85">
        <v>13</v>
      </c>
      <c r="D37" s="44"/>
      <c r="E37" s="85">
        <v>28</v>
      </c>
      <c r="F37" s="85">
        <v>0</v>
      </c>
      <c r="G37" s="19">
        <v>14</v>
      </c>
      <c r="H37" s="20">
        <v>14</v>
      </c>
      <c r="I37" s="227">
        <v>407</v>
      </c>
      <c r="J37" s="50" t="s">
        <v>299</v>
      </c>
      <c r="K37" s="85">
        <v>68</v>
      </c>
      <c r="L37" s="44"/>
      <c r="M37" s="85">
        <v>262</v>
      </c>
      <c r="N37" s="85">
        <v>0</v>
      </c>
      <c r="O37" s="19">
        <v>126</v>
      </c>
      <c r="P37" s="20">
        <v>136</v>
      </c>
      <c r="Q37" s="49">
        <v>904</v>
      </c>
      <c r="R37" s="50" t="s">
        <v>119</v>
      </c>
      <c r="S37" s="85">
        <v>25</v>
      </c>
      <c r="T37" s="44"/>
      <c r="U37" s="85">
        <v>69</v>
      </c>
      <c r="V37" s="85">
        <v>-1</v>
      </c>
      <c r="W37" s="19">
        <v>33</v>
      </c>
      <c r="X37" s="20">
        <v>36</v>
      </c>
    </row>
    <row r="38" spans="1:24" ht="12.75" customHeight="1">
      <c r="A38" s="49" t="s">
        <v>120</v>
      </c>
      <c r="B38" s="50" t="s">
        <v>300</v>
      </c>
      <c r="C38" s="85">
        <v>1</v>
      </c>
      <c r="D38" s="44"/>
      <c r="E38" s="85">
        <v>3</v>
      </c>
      <c r="F38" s="85">
        <v>0</v>
      </c>
      <c r="G38" s="19">
        <v>1</v>
      </c>
      <c r="H38" s="20">
        <v>2</v>
      </c>
      <c r="I38" s="227">
        <v>408</v>
      </c>
      <c r="J38" s="50" t="s">
        <v>224</v>
      </c>
      <c r="K38" s="85">
        <v>14</v>
      </c>
      <c r="L38" s="44"/>
      <c r="M38" s="85">
        <v>46</v>
      </c>
      <c r="N38" s="85">
        <v>-1</v>
      </c>
      <c r="O38" s="19">
        <v>25</v>
      </c>
      <c r="P38" s="20">
        <v>21</v>
      </c>
      <c r="Q38" s="49">
        <v>905</v>
      </c>
      <c r="R38" s="50" t="s">
        <v>122</v>
      </c>
      <c r="S38" s="85">
        <v>73</v>
      </c>
      <c r="T38" s="44">
        <v>1</v>
      </c>
      <c r="U38" s="85">
        <v>187</v>
      </c>
      <c r="V38" s="85">
        <v>1</v>
      </c>
      <c r="W38" s="19">
        <v>80</v>
      </c>
      <c r="X38" s="20">
        <v>107</v>
      </c>
    </row>
    <row r="39" spans="1:24" ht="12.75" customHeight="1">
      <c r="A39" s="49" t="s">
        <v>123</v>
      </c>
      <c r="B39" s="50" t="s">
        <v>301</v>
      </c>
      <c r="C39" s="85">
        <v>10</v>
      </c>
      <c r="D39" s="44"/>
      <c r="E39" s="85">
        <v>31</v>
      </c>
      <c r="F39" s="85">
        <v>0</v>
      </c>
      <c r="G39" s="19">
        <v>18</v>
      </c>
      <c r="H39" s="20">
        <v>13</v>
      </c>
      <c r="I39" s="227">
        <v>409</v>
      </c>
      <c r="J39" s="50" t="s">
        <v>302</v>
      </c>
      <c r="K39" s="85">
        <v>51</v>
      </c>
      <c r="L39" s="44"/>
      <c r="M39" s="85">
        <v>167</v>
      </c>
      <c r="N39" s="85">
        <v>-3</v>
      </c>
      <c r="O39" s="19">
        <v>74</v>
      </c>
      <c r="P39" s="20">
        <v>93</v>
      </c>
      <c r="Q39" s="49">
        <v>908</v>
      </c>
      <c r="R39" s="50" t="s">
        <v>126</v>
      </c>
      <c r="S39" s="85">
        <v>18</v>
      </c>
      <c r="T39" s="44"/>
      <c r="U39" s="85">
        <v>37</v>
      </c>
      <c r="V39" s="85">
        <v>0</v>
      </c>
      <c r="W39" s="19">
        <v>20</v>
      </c>
      <c r="X39" s="20">
        <v>17</v>
      </c>
    </row>
    <row r="40" spans="1:24" ht="12.75" customHeight="1">
      <c r="A40" s="49" t="s">
        <v>127</v>
      </c>
      <c r="B40" s="50" t="s">
        <v>304</v>
      </c>
      <c r="C40" s="85">
        <v>89</v>
      </c>
      <c r="D40" s="44">
        <v>-1</v>
      </c>
      <c r="E40" s="85">
        <v>222</v>
      </c>
      <c r="F40" s="85">
        <v>-1</v>
      </c>
      <c r="G40" s="19">
        <v>110</v>
      </c>
      <c r="H40" s="20">
        <v>112</v>
      </c>
      <c r="I40" s="227">
        <v>410</v>
      </c>
      <c r="J40" s="50" t="s">
        <v>305</v>
      </c>
      <c r="K40" s="85">
        <v>7</v>
      </c>
      <c r="L40" s="44"/>
      <c r="M40" s="85">
        <v>17</v>
      </c>
      <c r="N40" s="85">
        <v>0</v>
      </c>
      <c r="O40" s="19">
        <v>10</v>
      </c>
      <c r="P40" s="20">
        <v>7</v>
      </c>
      <c r="Q40" s="49">
        <v>909</v>
      </c>
      <c r="R40" s="50" t="s">
        <v>357</v>
      </c>
      <c r="S40" s="85">
        <v>128</v>
      </c>
      <c r="T40" s="44">
        <v>-1</v>
      </c>
      <c r="U40" s="85">
        <v>315</v>
      </c>
      <c r="V40" s="85">
        <v>-1</v>
      </c>
      <c r="W40" s="19">
        <v>151</v>
      </c>
      <c r="X40" s="20">
        <v>164</v>
      </c>
    </row>
    <row r="41" spans="1:24" ht="12.75" customHeight="1">
      <c r="A41" s="49" t="s">
        <v>131</v>
      </c>
      <c r="B41" s="50" t="s">
        <v>306</v>
      </c>
      <c r="C41" s="85">
        <v>72</v>
      </c>
      <c r="D41" s="44">
        <v>1</v>
      </c>
      <c r="E41" s="85">
        <v>153</v>
      </c>
      <c r="F41" s="85">
        <v>1</v>
      </c>
      <c r="G41" s="19">
        <v>79</v>
      </c>
      <c r="H41" s="20">
        <v>74</v>
      </c>
      <c r="I41" s="227">
        <v>412</v>
      </c>
      <c r="J41" s="50" t="s">
        <v>307</v>
      </c>
      <c r="K41" s="85">
        <v>6</v>
      </c>
      <c r="L41" s="44"/>
      <c r="M41" s="85">
        <v>12</v>
      </c>
      <c r="N41" s="85">
        <v>0</v>
      </c>
      <c r="O41" s="19">
        <v>6</v>
      </c>
      <c r="P41" s="20">
        <v>6</v>
      </c>
      <c r="Q41" s="49">
        <v>916</v>
      </c>
      <c r="R41" s="50" t="s">
        <v>134</v>
      </c>
      <c r="S41" s="85">
        <v>30</v>
      </c>
      <c r="T41" s="44"/>
      <c r="U41" s="85">
        <v>69</v>
      </c>
      <c r="V41" s="85">
        <v>0</v>
      </c>
      <c r="W41" s="19">
        <v>34</v>
      </c>
      <c r="X41" s="20">
        <v>35</v>
      </c>
    </row>
    <row r="42" spans="1:24" ht="12.75" customHeight="1">
      <c r="A42" s="49" t="s">
        <v>135</v>
      </c>
      <c r="B42" s="50" t="s">
        <v>308</v>
      </c>
      <c r="C42" s="85">
        <v>57</v>
      </c>
      <c r="D42" s="44"/>
      <c r="E42" s="85">
        <v>168</v>
      </c>
      <c r="F42" s="85">
        <v>0</v>
      </c>
      <c r="G42" s="19">
        <v>88</v>
      </c>
      <c r="H42" s="20">
        <v>80</v>
      </c>
      <c r="I42" s="227">
        <v>413</v>
      </c>
      <c r="J42" s="50" t="s">
        <v>309</v>
      </c>
      <c r="K42" s="85">
        <v>1</v>
      </c>
      <c r="L42" s="44"/>
      <c r="M42" s="85">
        <v>3</v>
      </c>
      <c r="N42" s="85">
        <v>0</v>
      </c>
      <c r="O42" s="19">
        <v>2</v>
      </c>
      <c r="P42" s="20">
        <v>1</v>
      </c>
      <c r="Q42" s="49">
        <v>917</v>
      </c>
      <c r="R42" s="50" t="s">
        <v>138</v>
      </c>
      <c r="S42" s="85">
        <v>29</v>
      </c>
      <c r="T42" s="44"/>
      <c r="U42" s="85">
        <v>68</v>
      </c>
      <c r="V42" s="85">
        <v>0</v>
      </c>
      <c r="W42" s="19">
        <v>31</v>
      </c>
      <c r="X42" s="20">
        <v>37</v>
      </c>
    </row>
    <row r="43" spans="1:24" ht="12.75" customHeight="1">
      <c r="A43" s="49" t="s">
        <v>139</v>
      </c>
      <c r="B43" s="50" t="s">
        <v>310</v>
      </c>
      <c r="C43" s="85">
        <v>59</v>
      </c>
      <c r="D43" s="44"/>
      <c r="E43" s="85">
        <v>183</v>
      </c>
      <c r="F43" s="85">
        <v>-1</v>
      </c>
      <c r="G43" s="19">
        <v>93</v>
      </c>
      <c r="H43" s="20">
        <v>90</v>
      </c>
      <c r="I43" s="231"/>
      <c r="J43" s="217"/>
      <c r="K43" s="44"/>
      <c r="L43" s="44"/>
      <c r="M43" s="44"/>
      <c r="N43" s="44"/>
      <c r="O43" s="44"/>
      <c r="P43" s="45"/>
      <c r="Q43" s="49">
        <v>919</v>
      </c>
      <c r="R43" s="51" t="s">
        <v>358</v>
      </c>
      <c r="S43" s="85">
        <v>56</v>
      </c>
      <c r="T43" s="44"/>
      <c r="U43" s="85">
        <v>114</v>
      </c>
      <c r="V43" s="85">
        <v>-1</v>
      </c>
      <c r="W43" s="19">
        <v>47</v>
      </c>
      <c r="X43" s="20">
        <v>67</v>
      </c>
    </row>
    <row r="44" spans="1:24" ht="12.75" customHeight="1">
      <c r="A44" s="216"/>
      <c r="B44" s="217"/>
      <c r="C44" s="44"/>
      <c r="D44" s="44"/>
      <c r="E44" s="44"/>
      <c r="F44" s="44"/>
      <c r="G44" s="44"/>
      <c r="H44" s="45"/>
      <c r="I44" s="232"/>
      <c r="J44" s="221"/>
      <c r="K44" s="95"/>
      <c r="L44" s="95"/>
      <c r="M44" s="95"/>
      <c r="N44" s="95"/>
      <c r="O44" s="95"/>
      <c r="P44" s="96"/>
      <c r="Q44" s="49"/>
      <c r="R44" s="50"/>
      <c r="S44" s="85"/>
      <c r="T44" s="44"/>
      <c r="U44" s="85"/>
      <c r="V44" s="85"/>
      <c r="W44" s="19"/>
      <c r="X44" s="20"/>
    </row>
    <row r="45" spans="1:24" ht="12.75" customHeight="1">
      <c r="A45" s="233"/>
      <c r="B45" s="221"/>
      <c r="C45" s="95"/>
      <c r="D45" s="95"/>
      <c r="E45" s="95"/>
      <c r="F45" s="95"/>
      <c r="G45" s="95"/>
      <c r="H45" s="96"/>
      <c r="I45" s="211"/>
      <c r="J45" s="210" t="s">
        <v>312</v>
      </c>
      <c r="K45" s="93">
        <v>64</v>
      </c>
      <c r="L45" s="93">
        <v>1</v>
      </c>
      <c r="M45" s="93">
        <v>124</v>
      </c>
      <c r="N45" s="93">
        <v>1</v>
      </c>
      <c r="O45" s="93">
        <v>59</v>
      </c>
      <c r="P45" s="94">
        <v>65</v>
      </c>
      <c r="Q45" s="52"/>
      <c r="R45" s="53"/>
      <c r="S45" s="110"/>
      <c r="T45" s="95"/>
      <c r="U45" s="110"/>
      <c r="V45" s="110"/>
      <c r="W45" s="30"/>
      <c r="X45" s="31"/>
    </row>
    <row r="46" spans="1:24" ht="12.75" customHeight="1">
      <c r="A46" s="211"/>
      <c r="B46" s="210" t="s">
        <v>313</v>
      </c>
      <c r="C46" s="93">
        <v>781</v>
      </c>
      <c r="D46" s="93">
        <v>4</v>
      </c>
      <c r="E46" s="93">
        <v>2400</v>
      </c>
      <c r="F46" s="93">
        <v>6</v>
      </c>
      <c r="G46" s="93">
        <v>1171</v>
      </c>
      <c r="H46" s="94">
        <v>1229</v>
      </c>
      <c r="I46" s="227">
        <v>501</v>
      </c>
      <c r="J46" s="50" t="s">
        <v>314</v>
      </c>
      <c r="K46" s="85">
        <v>36</v>
      </c>
      <c r="L46" s="44">
        <v>1</v>
      </c>
      <c r="M46" s="85">
        <v>75</v>
      </c>
      <c r="N46" s="85">
        <v>1</v>
      </c>
      <c r="O46" s="19">
        <v>36</v>
      </c>
      <c r="P46" s="20">
        <v>39</v>
      </c>
      <c r="Q46" s="54"/>
      <c r="R46" s="55"/>
      <c r="S46" s="111"/>
      <c r="T46" s="99"/>
      <c r="U46" s="111"/>
      <c r="V46" s="111"/>
      <c r="W46" s="56"/>
      <c r="X46" s="57"/>
    </row>
    <row r="47" spans="1:24" ht="12.75" customHeight="1">
      <c r="A47" s="49" t="s">
        <v>315</v>
      </c>
      <c r="B47" s="50" t="s">
        <v>316</v>
      </c>
      <c r="C47" s="85">
        <v>61</v>
      </c>
      <c r="D47" s="44"/>
      <c r="E47" s="85">
        <v>193</v>
      </c>
      <c r="F47" s="85">
        <v>3</v>
      </c>
      <c r="G47" s="19">
        <v>83</v>
      </c>
      <c r="H47" s="20">
        <v>110</v>
      </c>
      <c r="I47" s="227">
        <v>502</v>
      </c>
      <c r="J47" s="50" t="s">
        <v>317</v>
      </c>
      <c r="K47" s="85">
        <v>10</v>
      </c>
      <c r="L47" s="44"/>
      <c r="M47" s="85">
        <v>19</v>
      </c>
      <c r="N47" s="85">
        <v>0</v>
      </c>
      <c r="O47" s="19">
        <v>10</v>
      </c>
      <c r="P47" s="20">
        <v>9</v>
      </c>
      <c r="Q47" s="58"/>
      <c r="R47" s="59"/>
      <c r="S47" s="112"/>
      <c r="T47" s="101"/>
      <c r="U47" s="112"/>
      <c r="V47" s="112"/>
      <c r="W47" s="60"/>
      <c r="X47" s="61"/>
    </row>
    <row r="48" spans="1:24" ht="12.75" customHeight="1">
      <c r="A48" s="49" t="s">
        <v>318</v>
      </c>
      <c r="B48" s="50" t="s">
        <v>319</v>
      </c>
      <c r="C48" s="85">
        <v>67</v>
      </c>
      <c r="D48" s="44">
        <v>1</v>
      </c>
      <c r="E48" s="85">
        <v>181</v>
      </c>
      <c r="F48" s="85">
        <v>3</v>
      </c>
      <c r="G48" s="19">
        <v>92</v>
      </c>
      <c r="H48" s="20">
        <v>89</v>
      </c>
      <c r="I48" s="227">
        <v>503</v>
      </c>
      <c r="J48" s="50" t="s">
        <v>320</v>
      </c>
      <c r="K48" s="85">
        <v>11</v>
      </c>
      <c r="L48" s="44"/>
      <c r="M48" s="85">
        <v>16</v>
      </c>
      <c r="N48" s="85">
        <v>0</v>
      </c>
      <c r="O48" s="19">
        <v>9</v>
      </c>
      <c r="P48" s="20">
        <v>7</v>
      </c>
      <c r="Q48" s="58"/>
      <c r="R48" s="62"/>
      <c r="S48" s="112"/>
      <c r="T48" s="101"/>
      <c r="U48" s="112"/>
      <c r="V48" s="112"/>
      <c r="W48" s="60"/>
      <c r="X48" s="61"/>
    </row>
    <row r="49" spans="1:24" ht="12.75" customHeight="1">
      <c r="A49" s="49" t="s">
        <v>321</v>
      </c>
      <c r="B49" s="50" t="s">
        <v>322</v>
      </c>
      <c r="C49" s="85">
        <v>43</v>
      </c>
      <c r="D49" s="44"/>
      <c r="E49" s="85">
        <v>119</v>
      </c>
      <c r="F49" s="85">
        <v>0</v>
      </c>
      <c r="G49" s="19">
        <v>55</v>
      </c>
      <c r="H49" s="20">
        <v>64</v>
      </c>
      <c r="I49" s="227">
        <v>504</v>
      </c>
      <c r="J49" s="50" t="s">
        <v>323</v>
      </c>
      <c r="K49" s="85">
        <v>7</v>
      </c>
      <c r="L49" s="44"/>
      <c r="M49" s="85">
        <v>14</v>
      </c>
      <c r="N49" s="85">
        <v>0</v>
      </c>
      <c r="O49" s="19">
        <v>4</v>
      </c>
      <c r="P49" s="20">
        <v>10</v>
      </c>
      <c r="Q49" s="58"/>
      <c r="R49" s="62"/>
      <c r="S49" s="112"/>
      <c r="T49" s="101"/>
      <c r="U49" s="112"/>
      <c r="V49" s="112"/>
      <c r="W49" s="101"/>
      <c r="X49" s="102"/>
    </row>
    <row r="50" spans="1:24" ht="12.75" customHeight="1">
      <c r="A50" s="49" t="s">
        <v>324</v>
      </c>
      <c r="B50" s="234" t="s">
        <v>359</v>
      </c>
      <c r="C50" s="85">
        <v>38</v>
      </c>
      <c r="D50" s="44">
        <v>1</v>
      </c>
      <c r="E50" s="85">
        <v>116</v>
      </c>
      <c r="F50" s="85">
        <v>0</v>
      </c>
      <c r="G50" s="19">
        <v>54</v>
      </c>
      <c r="H50" s="20">
        <v>62</v>
      </c>
      <c r="I50" s="231"/>
      <c r="J50" s="217"/>
      <c r="K50" s="44"/>
      <c r="L50" s="44"/>
      <c r="M50" s="44"/>
      <c r="N50" s="44"/>
      <c r="O50" s="44"/>
      <c r="P50" s="45"/>
      <c r="Q50" s="58"/>
      <c r="R50" s="62"/>
      <c r="S50" s="112"/>
      <c r="T50" s="101"/>
      <c r="U50" s="112"/>
      <c r="V50" s="112"/>
      <c r="W50" s="101"/>
      <c r="X50" s="102"/>
    </row>
    <row r="51" spans="1:24" ht="12.75" customHeight="1">
      <c r="A51" s="49" t="s">
        <v>325</v>
      </c>
      <c r="B51" s="235" t="s">
        <v>360</v>
      </c>
      <c r="C51" s="85">
        <v>24</v>
      </c>
      <c r="D51" s="44"/>
      <c r="E51" s="85">
        <v>58</v>
      </c>
      <c r="F51" s="85">
        <v>-1</v>
      </c>
      <c r="G51" s="19">
        <v>28</v>
      </c>
      <c r="H51" s="20">
        <v>30</v>
      </c>
      <c r="I51" s="232"/>
      <c r="J51" s="221"/>
      <c r="K51" s="95"/>
      <c r="L51" s="95"/>
      <c r="M51" s="95"/>
      <c r="N51" s="95"/>
      <c r="O51" s="95"/>
      <c r="P51" s="96"/>
      <c r="Q51" s="236"/>
      <c r="R51" s="237"/>
      <c r="S51" s="101"/>
      <c r="T51" s="101"/>
      <c r="U51" s="101"/>
      <c r="V51" s="101"/>
      <c r="W51" s="101"/>
      <c r="X51" s="102"/>
    </row>
    <row r="52" spans="1:24" ht="12.75" customHeight="1">
      <c r="A52" s="49" t="s">
        <v>326</v>
      </c>
      <c r="B52" s="50" t="s">
        <v>327</v>
      </c>
      <c r="C52" s="85">
        <v>29</v>
      </c>
      <c r="D52" s="44"/>
      <c r="E52" s="85">
        <v>84</v>
      </c>
      <c r="F52" s="85">
        <v>-1</v>
      </c>
      <c r="G52" s="19">
        <v>44</v>
      </c>
      <c r="H52" s="20">
        <v>40</v>
      </c>
      <c r="I52" s="211"/>
      <c r="J52" s="210" t="s">
        <v>328</v>
      </c>
      <c r="K52" s="93">
        <v>304</v>
      </c>
      <c r="L52" s="93">
        <v>1</v>
      </c>
      <c r="M52" s="93">
        <v>964</v>
      </c>
      <c r="N52" s="93">
        <v>-2</v>
      </c>
      <c r="O52" s="93">
        <v>475</v>
      </c>
      <c r="P52" s="94">
        <v>489</v>
      </c>
      <c r="Q52" s="236"/>
      <c r="R52" s="237"/>
      <c r="S52" s="101"/>
      <c r="T52" s="101"/>
      <c r="U52" s="101"/>
      <c r="V52" s="101"/>
      <c r="W52" s="101"/>
      <c r="X52" s="102"/>
    </row>
    <row r="53" spans="1:24" ht="12.75" customHeight="1">
      <c r="A53" s="49" t="s">
        <v>329</v>
      </c>
      <c r="B53" s="50" t="s">
        <v>330</v>
      </c>
      <c r="C53" s="85">
        <v>3</v>
      </c>
      <c r="D53" s="44"/>
      <c r="E53" s="85">
        <v>7</v>
      </c>
      <c r="F53" s="85">
        <v>0</v>
      </c>
      <c r="G53" s="19">
        <v>3</v>
      </c>
      <c r="H53" s="20">
        <v>4</v>
      </c>
      <c r="I53" s="227">
        <v>601</v>
      </c>
      <c r="J53" s="50" t="s">
        <v>331</v>
      </c>
      <c r="K53" s="85">
        <v>38</v>
      </c>
      <c r="L53" s="44">
        <v>1</v>
      </c>
      <c r="M53" s="85">
        <v>143</v>
      </c>
      <c r="N53" s="85">
        <v>0</v>
      </c>
      <c r="O53" s="19">
        <v>64</v>
      </c>
      <c r="P53" s="20">
        <v>79</v>
      </c>
      <c r="Q53" s="236"/>
      <c r="R53" s="237"/>
      <c r="S53" s="101"/>
      <c r="T53" s="101"/>
      <c r="U53" s="101"/>
      <c r="V53" s="101"/>
      <c r="W53" s="101"/>
      <c r="X53" s="102"/>
    </row>
    <row r="54" spans="1:24" ht="12.75" customHeight="1">
      <c r="A54" s="49">
        <v>113</v>
      </c>
      <c r="B54" s="50" t="s">
        <v>332</v>
      </c>
      <c r="C54" s="85">
        <v>31</v>
      </c>
      <c r="D54" s="44"/>
      <c r="E54" s="85">
        <v>101</v>
      </c>
      <c r="F54" s="85">
        <v>0</v>
      </c>
      <c r="G54" s="19">
        <v>49</v>
      </c>
      <c r="H54" s="20">
        <v>52</v>
      </c>
      <c r="I54" s="227">
        <v>602</v>
      </c>
      <c r="J54" s="50" t="s">
        <v>333</v>
      </c>
      <c r="K54" s="85">
        <v>95</v>
      </c>
      <c r="L54" s="44"/>
      <c r="M54" s="85">
        <v>312</v>
      </c>
      <c r="N54" s="85">
        <v>-2</v>
      </c>
      <c r="O54" s="19">
        <v>158</v>
      </c>
      <c r="P54" s="20">
        <v>154</v>
      </c>
      <c r="Q54" s="236"/>
      <c r="R54" s="237"/>
      <c r="S54" s="101"/>
      <c r="T54" s="101"/>
      <c r="U54" s="101"/>
      <c r="V54" s="101"/>
      <c r="W54" s="101"/>
      <c r="X54" s="102"/>
    </row>
    <row r="55" spans="1:24" ht="12.75" customHeight="1">
      <c r="A55" s="49">
        <v>114</v>
      </c>
      <c r="B55" s="50" t="s">
        <v>334</v>
      </c>
      <c r="C55" s="85">
        <v>169</v>
      </c>
      <c r="D55" s="44">
        <v>-1</v>
      </c>
      <c r="E55" s="85">
        <v>571</v>
      </c>
      <c r="F55" s="85">
        <v>-1</v>
      </c>
      <c r="G55" s="19">
        <v>287</v>
      </c>
      <c r="H55" s="20">
        <v>284</v>
      </c>
      <c r="I55" s="227">
        <v>603</v>
      </c>
      <c r="J55" s="50" t="s">
        <v>335</v>
      </c>
      <c r="K55" s="85">
        <v>39</v>
      </c>
      <c r="L55" s="44"/>
      <c r="M55" s="85">
        <v>107</v>
      </c>
      <c r="N55" s="85">
        <v>-1</v>
      </c>
      <c r="O55" s="19">
        <v>54</v>
      </c>
      <c r="P55" s="20">
        <v>53</v>
      </c>
      <c r="Q55" s="69"/>
      <c r="R55" s="237"/>
      <c r="S55" s="101"/>
      <c r="T55" s="101"/>
      <c r="U55" s="101"/>
      <c r="V55" s="101"/>
      <c r="W55" s="101"/>
      <c r="X55" s="102"/>
    </row>
    <row r="56" spans="1:24" ht="12.75" customHeight="1">
      <c r="A56" s="49">
        <v>115</v>
      </c>
      <c r="B56" s="50" t="s">
        <v>336</v>
      </c>
      <c r="C56" s="85">
        <v>66</v>
      </c>
      <c r="D56" s="44">
        <v>1</v>
      </c>
      <c r="E56" s="85">
        <v>197</v>
      </c>
      <c r="F56" s="85">
        <v>0</v>
      </c>
      <c r="G56" s="19">
        <v>101</v>
      </c>
      <c r="H56" s="20">
        <v>96</v>
      </c>
      <c r="I56" s="227">
        <v>604</v>
      </c>
      <c r="J56" s="50" t="s">
        <v>337</v>
      </c>
      <c r="K56" s="85">
        <v>47</v>
      </c>
      <c r="L56" s="44"/>
      <c r="M56" s="85">
        <v>155</v>
      </c>
      <c r="N56" s="85">
        <v>1</v>
      </c>
      <c r="O56" s="19">
        <v>82</v>
      </c>
      <c r="P56" s="20">
        <v>73</v>
      </c>
      <c r="Q56" s="69"/>
      <c r="R56" s="237"/>
      <c r="S56" s="101"/>
      <c r="T56" s="101"/>
      <c r="U56" s="101"/>
      <c r="V56" s="101"/>
      <c r="W56" s="101"/>
      <c r="X56" s="102"/>
    </row>
    <row r="57" spans="1:24" ht="12.75" customHeight="1">
      <c r="A57" s="49">
        <v>116</v>
      </c>
      <c r="B57" s="50" t="s">
        <v>338</v>
      </c>
      <c r="C57" s="85">
        <v>32</v>
      </c>
      <c r="D57" s="44">
        <v>1</v>
      </c>
      <c r="E57" s="85">
        <v>64</v>
      </c>
      <c r="F57" s="85">
        <v>3</v>
      </c>
      <c r="G57" s="19">
        <v>29</v>
      </c>
      <c r="H57" s="20">
        <v>35</v>
      </c>
      <c r="I57" s="227">
        <v>605</v>
      </c>
      <c r="J57" s="50" t="s">
        <v>339</v>
      </c>
      <c r="K57" s="85">
        <v>85</v>
      </c>
      <c r="L57" s="44"/>
      <c r="M57" s="85">
        <v>247</v>
      </c>
      <c r="N57" s="85">
        <v>0</v>
      </c>
      <c r="O57" s="19">
        <v>117</v>
      </c>
      <c r="P57" s="20">
        <v>130</v>
      </c>
      <c r="Q57" s="69"/>
      <c r="R57" s="237"/>
      <c r="S57" s="101"/>
      <c r="T57" s="101"/>
      <c r="U57" s="101"/>
      <c r="V57" s="101"/>
      <c r="W57" s="101"/>
      <c r="X57" s="102"/>
    </row>
    <row r="58" spans="1:24" ht="12.75" customHeight="1">
      <c r="A58" s="49">
        <v>117</v>
      </c>
      <c r="B58" s="50" t="s">
        <v>340</v>
      </c>
      <c r="C58" s="85">
        <v>132</v>
      </c>
      <c r="D58" s="44">
        <v>1</v>
      </c>
      <c r="E58" s="85">
        <v>432</v>
      </c>
      <c r="F58" s="85">
        <v>0</v>
      </c>
      <c r="G58" s="19">
        <v>207</v>
      </c>
      <c r="H58" s="20">
        <v>225</v>
      </c>
      <c r="I58" s="227"/>
      <c r="J58" s="50"/>
      <c r="K58" s="85"/>
      <c r="L58" s="44"/>
      <c r="M58" s="85"/>
      <c r="N58" s="85"/>
      <c r="O58" s="19"/>
      <c r="P58" s="20"/>
      <c r="Q58" s="69"/>
      <c r="R58" s="237"/>
      <c r="S58" s="101"/>
      <c r="T58" s="101"/>
      <c r="U58" s="101"/>
      <c r="V58" s="101"/>
      <c r="W58" s="101"/>
      <c r="X58" s="102"/>
    </row>
    <row r="59" spans="1:24" ht="12.75" customHeight="1">
      <c r="A59" s="49">
        <v>118</v>
      </c>
      <c r="B59" s="50" t="s">
        <v>341</v>
      </c>
      <c r="C59" s="85">
        <v>86</v>
      </c>
      <c r="D59" s="44"/>
      <c r="E59" s="85">
        <v>277</v>
      </c>
      <c r="F59" s="85">
        <v>0</v>
      </c>
      <c r="G59" s="19">
        <v>139</v>
      </c>
      <c r="H59" s="20">
        <v>138</v>
      </c>
      <c r="I59" s="227"/>
      <c r="J59" s="50"/>
      <c r="K59" s="85"/>
      <c r="L59" s="44"/>
      <c r="M59" s="85"/>
      <c r="N59" s="85"/>
      <c r="O59" s="19"/>
      <c r="P59" s="20"/>
      <c r="Q59" s="69"/>
      <c r="R59" s="237"/>
      <c r="S59" s="101"/>
      <c r="T59" s="101"/>
      <c r="U59" s="101"/>
      <c r="V59" s="101"/>
      <c r="W59" s="101"/>
      <c r="X59" s="102"/>
    </row>
    <row r="60" spans="1:24" ht="12.75" customHeight="1">
      <c r="A60" s="238"/>
      <c r="B60" s="217"/>
      <c r="C60" s="44"/>
      <c r="D60" s="44"/>
      <c r="E60" s="44"/>
      <c r="F60" s="44"/>
      <c r="G60" s="44"/>
      <c r="H60" s="45"/>
      <c r="I60" s="231"/>
      <c r="J60" s="217"/>
      <c r="K60" s="44"/>
      <c r="L60" s="44"/>
      <c r="M60" s="44"/>
      <c r="N60" s="44"/>
      <c r="O60" s="44"/>
      <c r="P60" s="45"/>
      <c r="Q60" s="69"/>
      <c r="R60" s="237"/>
      <c r="S60" s="101"/>
      <c r="T60" s="101"/>
      <c r="U60" s="101"/>
      <c r="V60" s="101"/>
      <c r="W60" s="101"/>
      <c r="X60" s="102"/>
    </row>
    <row r="61" spans="1:24" ht="12.75" customHeight="1">
      <c r="A61" s="239"/>
      <c r="B61" s="240"/>
      <c r="C61" s="103"/>
      <c r="D61" s="103"/>
      <c r="E61" s="103"/>
      <c r="F61" s="103"/>
      <c r="G61" s="103"/>
      <c r="H61" s="104"/>
      <c r="I61" s="241"/>
      <c r="J61" s="240"/>
      <c r="K61" s="103"/>
      <c r="L61" s="103"/>
      <c r="M61" s="103"/>
      <c r="N61" s="103"/>
      <c r="O61" s="103"/>
      <c r="P61" s="104"/>
      <c r="Q61" s="242"/>
      <c r="R61" s="243"/>
      <c r="S61" s="244"/>
      <c r="T61" s="244"/>
      <c r="U61" s="244"/>
      <c r="V61" s="244"/>
      <c r="W61" s="244"/>
      <c r="X61" s="245"/>
    </row>
  </sheetData>
  <sheetProtection/>
  <mergeCells count="27"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  <mergeCell ref="B5:B6"/>
    <mergeCell ref="C5:C6"/>
    <mergeCell ref="D5:D6"/>
    <mergeCell ref="E5:E6"/>
    <mergeCell ref="F5:F6"/>
    <mergeCell ref="J1:Q2"/>
    <mergeCell ref="I3:I4"/>
    <mergeCell ref="J3:J4"/>
    <mergeCell ref="K3:K4"/>
    <mergeCell ref="L3:L4"/>
    <mergeCell ref="G5:G6"/>
    <mergeCell ref="E3:H3"/>
    <mergeCell ref="R3:R4"/>
    <mergeCell ref="S3:S4"/>
    <mergeCell ref="T3:T4"/>
    <mergeCell ref="U3:X3"/>
    <mergeCell ref="M3:P3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24" ht="12" customHeight="1">
      <c r="A1" s="380" t="s">
        <v>203</v>
      </c>
      <c r="B1" s="376"/>
      <c r="C1" s="376"/>
      <c r="D1" s="376"/>
      <c r="E1" s="376"/>
      <c r="F1" s="376"/>
      <c r="G1" s="83"/>
      <c r="H1" s="381" t="s">
        <v>343</v>
      </c>
      <c r="I1" s="373">
        <v>25</v>
      </c>
      <c r="J1" s="375" t="s">
        <v>365</v>
      </c>
      <c r="K1" s="376"/>
      <c r="L1" s="376"/>
      <c r="M1" s="376"/>
      <c r="N1" s="376"/>
      <c r="O1" s="376"/>
      <c r="P1" s="376"/>
      <c r="Q1" s="376"/>
      <c r="R1" s="83"/>
      <c r="S1" s="83"/>
      <c r="T1" s="83"/>
      <c r="U1" s="378" t="s">
        <v>366</v>
      </c>
      <c r="V1" s="378"/>
      <c r="W1" s="378"/>
      <c r="X1" s="378"/>
    </row>
    <row r="2" spans="1:24" ht="12" customHeight="1">
      <c r="A2" s="377"/>
      <c r="B2" s="377"/>
      <c r="C2" s="377"/>
      <c r="D2" s="377"/>
      <c r="E2" s="377"/>
      <c r="F2" s="377"/>
      <c r="G2" s="84"/>
      <c r="H2" s="382"/>
      <c r="I2" s="374"/>
      <c r="J2" s="377"/>
      <c r="K2" s="377"/>
      <c r="L2" s="377"/>
      <c r="M2" s="377"/>
      <c r="N2" s="377"/>
      <c r="O2" s="377"/>
      <c r="P2" s="377"/>
      <c r="Q2" s="377"/>
      <c r="R2" s="84"/>
      <c r="S2" s="84"/>
      <c r="T2" s="84"/>
      <c r="U2" s="379"/>
      <c r="V2" s="379"/>
      <c r="W2" s="379"/>
      <c r="X2" s="379"/>
    </row>
    <row r="3" spans="1:32" ht="12" customHeight="1">
      <c r="A3" s="366" t="s">
        <v>346</v>
      </c>
      <c r="B3" s="362" t="s">
        <v>347</v>
      </c>
      <c r="C3" s="362" t="s">
        <v>348</v>
      </c>
      <c r="D3" s="362" t="s">
        <v>349</v>
      </c>
      <c r="E3" s="364" t="s">
        <v>350</v>
      </c>
      <c r="F3" s="364"/>
      <c r="G3" s="364"/>
      <c r="H3" s="365"/>
      <c r="I3" s="366" t="s">
        <v>346</v>
      </c>
      <c r="J3" s="362" t="s">
        <v>347</v>
      </c>
      <c r="K3" s="362" t="s">
        <v>348</v>
      </c>
      <c r="L3" s="362" t="s">
        <v>349</v>
      </c>
      <c r="M3" s="364" t="s">
        <v>350</v>
      </c>
      <c r="N3" s="364"/>
      <c r="O3" s="364"/>
      <c r="P3" s="365"/>
      <c r="Q3" s="366" t="s">
        <v>346</v>
      </c>
      <c r="R3" s="362" t="s">
        <v>347</v>
      </c>
      <c r="S3" s="362" t="s">
        <v>348</v>
      </c>
      <c r="T3" s="362" t="s">
        <v>349</v>
      </c>
      <c r="U3" s="364" t="s">
        <v>350</v>
      </c>
      <c r="V3" s="364"/>
      <c r="W3" s="364"/>
      <c r="X3" s="365"/>
      <c r="Y3" s="3"/>
      <c r="Z3" s="4"/>
      <c r="AA3" s="4"/>
      <c r="AB3" s="4"/>
      <c r="AC3" s="5"/>
      <c r="AD3" s="5"/>
      <c r="AE3" s="5"/>
      <c r="AF3" s="5"/>
    </row>
    <row r="4" spans="1:32" ht="12" customHeight="1">
      <c r="A4" s="366"/>
      <c r="B4" s="362"/>
      <c r="C4" s="362"/>
      <c r="D4" s="363"/>
      <c r="E4" s="6" t="s">
        <v>351</v>
      </c>
      <c r="F4" s="6" t="s">
        <v>349</v>
      </c>
      <c r="G4" s="6" t="s">
        <v>352</v>
      </c>
      <c r="H4" s="7" t="s">
        <v>353</v>
      </c>
      <c r="I4" s="366"/>
      <c r="J4" s="362"/>
      <c r="K4" s="362"/>
      <c r="L4" s="363"/>
      <c r="M4" s="8" t="s">
        <v>351</v>
      </c>
      <c r="N4" s="6" t="s">
        <v>349</v>
      </c>
      <c r="O4" s="6" t="s">
        <v>352</v>
      </c>
      <c r="P4" s="7" t="s">
        <v>353</v>
      </c>
      <c r="Q4" s="366"/>
      <c r="R4" s="362"/>
      <c r="S4" s="362"/>
      <c r="T4" s="363"/>
      <c r="U4" s="6" t="s">
        <v>351</v>
      </c>
      <c r="V4" s="6" t="s">
        <v>349</v>
      </c>
      <c r="W4" s="6" t="s">
        <v>352</v>
      </c>
      <c r="X4" s="7" t="s">
        <v>353</v>
      </c>
      <c r="Y4" s="3"/>
      <c r="Z4" s="4"/>
      <c r="AA4" s="4"/>
      <c r="AB4" s="9"/>
      <c r="AC4" s="5"/>
      <c r="AD4" s="5"/>
      <c r="AE4" s="5"/>
      <c r="AF4" s="5"/>
    </row>
    <row r="5" spans="1:25" ht="12" customHeight="1">
      <c r="A5" s="208" t="s">
        <v>208</v>
      </c>
      <c r="B5" s="408" t="s">
        <v>209</v>
      </c>
      <c r="C5" s="383">
        <v>8172</v>
      </c>
      <c r="D5" s="383">
        <v>1</v>
      </c>
      <c r="E5" s="383">
        <v>23188</v>
      </c>
      <c r="F5" s="383">
        <v>-19</v>
      </c>
      <c r="G5" s="383">
        <v>11275</v>
      </c>
      <c r="H5" s="385">
        <v>11913</v>
      </c>
      <c r="I5" s="209"/>
      <c r="J5" s="210" t="s">
        <v>210</v>
      </c>
      <c r="K5" s="93">
        <v>986</v>
      </c>
      <c r="L5" s="93">
        <v>0</v>
      </c>
      <c r="M5" s="93">
        <v>2970</v>
      </c>
      <c r="N5" s="93">
        <v>-7</v>
      </c>
      <c r="O5" s="93">
        <v>1456</v>
      </c>
      <c r="P5" s="94">
        <v>1514</v>
      </c>
      <c r="Q5" s="211"/>
      <c r="R5" s="210" t="s">
        <v>211</v>
      </c>
      <c r="S5" s="93">
        <v>940</v>
      </c>
      <c r="T5" s="93">
        <v>0</v>
      </c>
      <c r="U5" s="93">
        <v>2922</v>
      </c>
      <c r="V5" s="93">
        <v>-5</v>
      </c>
      <c r="W5" s="93">
        <v>1417</v>
      </c>
      <c r="X5" s="94">
        <v>1505</v>
      </c>
      <c r="Y5" s="2"/>
    </row>
    <row r="6" spans="1:25" ht="12" customHeight="1">
      <c r="A6" s="212" t="s">
        <v>354</v>
      </c>
      <c r="B6" s="409"/>
      <c r="C6" s="384"/>
      <c r="D6" s="384"/>
      <c r="E6" s="384"/>
      <c r="F6" s="384"/>
      <c r="G6" s="384"/>
      <c r="H6" s="386"/>
      <c r="I6" s="49">
        <v>201</v>
      </c>
      <c r="J6" s="51" t="s">
        <v>212</v>
      </c>
      <c r="K6" s="85">
        <v>19</v>
      </c>
      <c r="L6" s="44"/>
      <c r="M6" s="85">
        <v>56</v>
      </c>
      <c r="N6" s="85">
        <v>0</v>
      </c>
      <c r="O6" s="19">
        <v>28</v>
      </c>
      <c r="P6" s="20">
        <v>28</v>
      </c>
      <c r="Q6" s="49">
        <v>701</v>
      </c>
      <c r="R6" s="50" t="s">
        <v>213</v>
      </c>
      <c r="S6" s="85">
        <v>15</v>
      </c>
      <c r="T6" s="44"/>
      <c r="U6" s="85">
        <v>56</v>
      </c>
      <c r="V6" s="85">
        <v>-1</v>
      </c>
      <c r="W6" s="19">
        <v>28</v>
      </c>
      <c r="X6" s="20">
        <v>28</v>
      </c>
      <c r="Y6" s="2"/>
    </row>
    <row r="7" spans="1:25" ht="12.75" customHeight="1">
      <c r="A7" s="213" t="s">
        <v>175</v>
      </c>
      <c r="B7" s="214" t="s">
        <v>214</v>
      </c>
      <c r="C7" s="105">
        <v>2777</v>
      </c>
      <c r="D7" s="105">
        <v>0</v>
      </c>
      <c r="E7" s="105">
        <v>7272</v>
      </c>
      <c r="F7" s="105">
        <v>-1</v>
      </c>
      <c r="G7" s="105">
        <v>3574</v>
      </c>
      <c r="H7" s="106">
        <v>3698</v>
      </c>
      <c r="I7" s="49">
        <v>202</v>
      </c>
      <c r="J7" s="51" t="s">
        <v>215</v>
      </c>
      <c r="K7" s="85">
        <v>44</v>
      </c>
      <c r="L7" s="44"/>
      <c r="M7" s="85">
        <v>150</v>
      </c>
      <c r="N7" s="85">
        <v>-3</v>
      </c>
      <c r="O7" s="19">
        <v>76</v>
      </c>
      <c r="P7" s="20">
        <v>74</v>
      </c>
      <c r="Q7" s="49">
        <v>702</v>
      </c>
      <c r="R7" s="50" t="s">
        <v>216</v>
      </c>
      <c r="S7" s="85">
        <v>69</v>
      </c>
      <c r="T7" s="44"/>
      <c r="U7" s="85">
        <v>198</v>
      </c>
      <c r="V7" s="85">
        <v>0</v>
      </c>
      <c r="W7" s="19">
        <v>103</v>
      </c>
      <c r="X7" s="20">
        <v>95</v>
      </c>
      <c r="Y7" s="2"/>
    </row>
    <row r="8" spans="1:25" ht="12.75" customHeight="1">
      <c r="A8" s="215" t="s">
        <v>176</v>
      </c>
      <c r="B8" s="50" t="s">
        <v>217</v>
      </c>
      <c r="C8" s="85">
        <v>784</v>
      </c>
      <c r="D8" s="85">
        <v>3</v>
      </c>
      <c r="E8" s="85">
        <v>2410</v>
      </c>
      <c r="F8" s="85">
        <v>10</v>
      </c>
      <c r="G8" s="85">
        <v>1177</v>
      </c>
      <c r="H8" s="107">
        <v>1233</v>
      </c>
      <c r="I8" s="49">
        <v>203</v>
      </c>
      <c r="J8" s="51" t="s">
        <v>218</v>
      </c>
      <c r="K8" s="85">
        <v>29</v>
      </c>
      <c r="L8" s="44"/>
      <c r="M8" s="85">
        <v>84</v>
      </c>
      <c r="N8" s="85">
        <v>0</v>
      </c>
      <c r="O8" s="19">
        <v>41</v>
      </c>
      <c r="P8" s="20">
        <v>43</v>
      </c>
      <c r="Q8" s="49">
        <v>703</v>
      </c>
      <c r="R8" s="50" t="s">
        <v>219</v>
      </c>
      <c r="S8" s="85">
        <v>124</v>
      </c>
      <c r="T8" s="44"/>
      <c r="U8" s="85">
        <v>290</v>
      </c>
      <c r="V8" s="85">
        <v>0</v>
      </c>
      <c r="W8" s="19">
        <v>140</v>
      </c>
      <c r="X8" s="20">
        <v>150</v>
      </c>
      <c r="Y8" s="2"/>
    </row>
    <row r="9" spans="1:25" ht="12.75" customHeight="1">
      <c r="A9" s="215" t="s">
        <v>177</v>
      </c>
      <c r="B9" s="50" t="s">
        <v>220</v>
      </c>
      <c r="C9" s="85">
        <v>986</v>
      </c>
      <c r="D9" s="85">
        <v>0</v>
      </c>
      <c r="E9" s="85">
        <v>2970</v>
      </c>
      <c r="F9" s="85">
        <v>-7</v>
      </c>
      <c r="G9" s="85">
        <v>1456</v>
      </c>
      <c r="H9" s="107">
        <v>1514</v>
      </c>
      <c r="I9" s="49">
        <v>204</v>
      </c>
      <c r="J9" s="51" t="s">
        <v>221</v>
      </c>
      <c r="K9" s="85">
        <v>86</v>
      </c>
      <c r="L9" s="44"/>
      <c r="M9" s="85">
        <v>251</v>
      </c>
      <c r="N9" s="85">
        <v>-2</v>
      </c>
      <c r="O9" s="19">
        <v>125</v>
      </c>
      <c r="P9" s="20">
        <v>126</v>
      </c>
      <c r="Q9" s="49">
        <v>704</v>
      </c>
      <c r="R9" s="50" t="s">
        <v>222</v>
      </c>
      <c r="S9" s="85">
        <v>40</v>
      </c>
      <c r="T9" s="44"/>
      <c r="U9" s="85">
        <v>112</v>
      </c>
      <c r="V9" s="85">
        <v>0</v>
      </c>
      <c r="W9" s="19">
        <v>52</v>
      </c>
      <c r="X9" s="20">
        <v>60</v>
      </c>
      <c r="Y9" s="2"/>
    </row>
    <row r="10" spans="1:25" ht="12.75" customHeight="1">
      <c r="A10" s="215" t="s">
        <v>178</v>
      </c>
      <c r="B10" s="50" t="s">
        <v>223</v>
      </c>
      <c r="C10" s="85">
        <v>669</v>
      </c>
      <c r="D10" s="85">
        <v>2</v>
      </c>
      <c r="E10" s="85">
        <v>1941</v>
      </c>
      <c r="F10" s="85">
        <v>3</v>
      </c>
      <c r="G10" s="85">
        <v>939</v>
      </c>
      <c r="H10" s="107">
        <v>1002</v>
      </c>
      <c r="I10" s="49">
        <v>205</v>
      </c>
      <c r="J10" s="51" t="s">
        <v>224</v>
      </c>
      <c r="K10" s="85">
        <v>195</v>
      </c>
      <c r="L10" s="44">
        <v>1</v>
      </c>
      <c r="M10" s="85">
        <v>517</v>
      </c>
      <c r="N10" s="85">
        <v>0</v>
      </c>
      <c r="O10" s="19">
        <v>251</v>
      </c>
      <c r="P10" s="20">
        <v>266</v>
      </c>
      <c r="Q10" s="49">
        <v>705</v>
      </c>
      <c r="R10" s="50" t="s">
        <v>225</v>
      </c>
      <c r="S10" s="85">
        <v>50</v>
      </c>
      <c r="T10" s="44">
        <v>2</v>
      </c>
      <c r="U10" s="85">
        <v>196</v>
      </c>
      <c r="V10" s="85">
        <v>5</v>
      </c>
      <c r="W10" s="19">
        <v>96</v>
      </c>
      <c r="X10" s="20">
        <v>100</v>
      </c>
      <c r="Y10" s="2"/>
    </row>
    <row r="11" spans="1:25" ht="12.75" customHeight="1">
      <c r="A11" s="215" t="s">
        <v>178</v>
      </c>
      <c r="B11" s="50" t="s">
        <v>226</v>
      </c>
      <c r="C11" s="85">
        <v>404</v>
      </c>
      <c r="D11" s="85">
        <v>0</v>
      </c>
      <c r="E11" s="85">
        <v>1349</v>
      </c>
      <c r="F11" s="85">
        <v>-3</v>
      </c>
      <c r="G11" s="85">
        <v>658</v>
      </c>
      <c r="H11" s="107">
        <v>691</v>
      </c>
      <c r="I11" s="49">
        <v>206</v>
      </c>
      <c r="J11" s="51" t="s">
        <v>227</v>
      </c>
      <c r="K11" s="85">
        <v>264</v>
      </c>
      <c r="L11" s="44">
        <v>-1</v>
      </c>
      <c r="M11" s="85">
        <v>802</v>
      </c>
      <c r="N11" s="85">
        <v>-4</v>
      </c>
      <c r="O11" s="19">
        <v>389</v>
      </c>
      <c r="P11" s="20">
        <v>413</v>
      </c>
      <c r="Q11" s="49">
        <v>706</v>
      </c>
      <c r="R11" s="50" t="s">
        <v>228</v>
      </c>
      <c r="S11" s="85">
        <v>150</v>
      </c>
      <c r="T11" s="44">
        <v>-1</v>
      </c>
      <c r="U11" s="85">
        <v>458</v>
      </c>
      <c r="V11" s="85">
        <v>-5</v>
      </c>
      <c r="W11" s="19">
        <v>218</v>
      </c>
      <c r="X11" s="20">
        <v>240</v>
      </c>
      <c r="Y11" s="2"/>
    </row>
    <row r="12" spans="1:25" ht="12.75" customHeight="1">
      <c r="A12" s="215" t="s">
        <v>179</v>
      </c>
      <c r="B12" s="50" t="s">
        <v>229</v>
      </c>
      <c r="C12" s="85">
        <v>63</v>
      </c>
      <c r="D12" s="85">
        <v>-1</v>
      </c>
      <c r="E12" s="85">
        <v>122</v>
      </c>
      <c r="F12" s="85">
        <v>-2</v>
      </c>
      <c r="G12" s="85">
        <v>58</v>
      </c>
      <c r="H12" s="107">
        <v>64</v>
      </c>
      <c r="I12" s="49">
        <v>207</v>
      </c>
      <c r="J12" s="51" t="s">
        <v>230</v>
      </c>
      <c r="K12" s="85">
        <v>76</v>
      </c>
      <c r="L12" s="44"/>
      <c r="M12" s="85">
        <v>264</v>
      </c>
      <c r="N12" s="85">
        <v>1</v>
      </c>
      <c r="O12" s="19">
        <v>124</v>
      </c>
      <c r="P12" s="20">
        <v>140</v>
      </c>
      <c r="Q12" s="49">
        <v>707</v>
      </c>
      <c r="R12" s="50" t="s">
        <v>231</v>
      </c>
      <c r="S12" s="85">
        <v>24</v>
      </c>
      <c r="T12" s="44"/>
      <c r="U12" s="85">
        <v>78</v>
      </c>
      <c r="V12" s="85">
        <v>0</v>
      </c>
      <c r="W12" s="19">
        <v>37</v>
      </c>
      <c r="X12" s="20">
        <v>41</v>
      </c>
      <c r="Y12" s="2"/>
    </row>
    <row r="13" spans="1:25" ht="12.75" customHeight="1">
      <c r="A13" s="215" t="s">
        <v>180</v>
      </c>
      <c r="B13" s="50" t="s">
        <v>232</v>
      </c>
      <c r="C13" s="85">
        <v>304</v>
      </c>
      <c r="D13" s="85">
        <v>0</v>
      </c>
      <c r="E13" s="85">
        <v>963</v>
      </c>
      <c r="F13" s="85">
        <v>-1</v>
      </c>
      <c r="G13" s="85">
        <v>474</v>
      </c>
      <c r="H13" s="107">
        <v>489</v>
      </c>
      <c r="I13" s="49">
        <v>208</v>
      </c>
      <c r="J13" s="51" t="s">
        <v>233</v>
      </c>
      <c r="K13" s="85">
        <v>152</v>
      </c>
      <c r="L13" s="44">
        <v>-1</v>
      </c>
      <c r="M13" s="85">
        <v>451</v>
      </c>
      <c r="N13" s="85">
        <v>-3</v>
      </c>
      <c r="O13" s="19">
        <v>223</v>
      </c>
      <c r="P13" s="20">
        <v>228</v>
      </c>
      <c r="Q13" s="49">
        <v>708</v>
      </c>
      <c r="R13" s="50" t="s">
        <v>234</v>
      </c>
      <c r="S13" s="85">
        <v>40</v>
      </c>
      <c r="T13" s="44"/>
      <c r="U13" s="85">
        <v>124</v>
      </c>
      <c r="V13" s="85">
        <v>0</v>
      </c>
      <c r="W13" s="19">
        <v>62</v>
      </c>
      <c r="X13" s="20">
        <v>62</v>
      </c>
      <c r="Y13" s="2"/>
    </row>
    <row r="14" spans="1:25" ht="12.75" customHeight="1">
      <c r="A14" s="215" t="s">
        <v>181</v>
      </c>
      <c r="B14" s="50" t="s">
        <v>235</v>
      </c>
      <c r="C14" s="85">
        <v>940</v>
      </c>
      <c r="D14" s="85">
        <v>0</v>
      </c>
      <c r="E14" s="85">
        <v>2922</v>
      </c>
      <c r="F14" s="85">
        <v>-5</v>
      </c>
      <c r="G14" s="85">
        <v>1417</v>
      </c>
      <c r="H14" s="107">
        <v>1505</v>
      </c>
      <c r="I14" s="49">
        <v>209</v>
      </c>
      <c r="J14" s="51" t="s">
        <v>236</v>
      </c>
      <c r="K14" s="85">
        <v>121</v>
      </c>
      <c r="L14" s="44">
        <v>1</v>
      </c>
      <c r="M14" s="85">
        <v>395</v>
      </c>
      <c r="N14" s="85">
        <v>4</v>
      </c>
      <c r="O14" s="19">
        <v>199</v>
      </c>
      <c r="P14" s="20">
        <v>196</v>
      </c>
      <c r="Q14" s="49">
        <v>709</v>
      </c>
      <c r="R14" s="50" t="s">
        <v>237</v>
      </c>
      <c r="S14" s="85">
        <v>87</v>
      </c>
      <c r="T14" s="44"/>
      <c r="U14" s="85">
        <v>296</v>
      </c>
      <c r="V14" s="85">
        <v>-4</v>
      </c>
      <c r="W14" s="19">
        <v>145</v>
      </c>
      <c r="X14" s="20">
        <v>151</v>
      </c>
      <c r="Y14" s="2"/>
    </row>
    <row r="15" spans="1:25" ht="12.75" customHeight="1">
      <c r="A15" s="215" t="s">
        <v>181</v>
      </c>
      <c r="B15" s="50" t="s">
        <v>238</v>
      </c>
      <c r="C15" s="85">
        <v>807</v>
      </c>
      <c r="D15" s="85">
        <v>-1</v>
      </c>
      <c r="E15" s="85">
        <v>2198</v>
      </c>
      <c r="F15" s="85">
        <v>-9</v>
      </c>
      <c r="G15" s="85">
        <v>1039</v>
      </c>
      <c r="H15" s="107">
        <v>1159</v>
      </c>
      <c r="I15" s="216"/>
      <c r="J15" s="217"/>
      <c r="K15" s="44"/>
      <c r="L15" s="44"/>
      <c r="M15" s="44"/>
      <c r="N15" s="44"/>
      <c r="O15" s="44"/>
      <c r="P15" s="45"/>
      <c r="Q15" s="49">
        <v>710</v>
      </c>
      <c r="R15" s="50" t="s">
        <v>239</v>
      </c>
      <c r="S15" s="85">
        <v>48</v>
      </c>
      <c r="T15" s="44"/>
      <c r="U15" s="85">
        <v>176</v>
      </c>
      <c r="V15" s="85">
        <v>-2</v>
      </c>
      <c r="W15" s="19">
        <v>84</v>
      </c>
      <c r="X15" s="20">
        <v>92</v>
      </c>
      <c r="Y15" s="2"/>
    </row>
    <row r="16" spans="1:25" ht="12.75" customHeight="1">
      <c r="A16" s="218" t="s">
        <v>182</v>
      </c>
      <c r="B16" s="219" t="s">
        <v>240</v>
      </c>
      <c r="C16" s="108">
        <v>438</v>
      </c>
      <c r="D16" s="108">
        <v>-2</v>
      </c>
      <c r="E16" s="108">
        <v>1041</v>
      </c>
      <c r="F16" s="108">
        <v>-4</v>
      </c>
      <c r="G16" s="108">
        <v>483</v>
      </c>
      <c r="H16" s="109">
        <v>558</v>
      </c>
      <c r="I16" s="220"/>
      <c r="J16" s="221"/>
      <c r="K16" s="95"/>
      <c r="L16" s="95"/>
      <c r="M16" s="95"/>
      <c r="N16" s="95"/>
      <c r="O16" s="95"/>
      <c r="P16" s="96"/>
      <c r="Q16" s="49">
        <v>711</v>
      </c>
      <c r="R16" s="50" t="s">
        <v>241</v>
      </c>
      <c r="S16" s="85">
        <v>121</v>
      </c>
      <c r="T16" s="44"/>
      <c r="U16" s="85">
        <v>346</v>
      </c>
      <c r="V16" s="85">
        <v>1</v>
      </c>
      <c r="W16" s="19">
        <v>171</v>
      </c>
      <c r="X16" s="20">
        <v>175</v>
      </c>
      <c r="Y16" s="2"/>
    </row>
    <row r="17" spans="1:25" ht="12.75" customHeight="1">
      <c r="A17" s="222"/>
      <c r="B17" s="223"/>
      <c r="C17" s="105"/>
      <c r="D17" s="105"/>
      <c r="E17" s="105"/>
      <c r="F17" s="105"/>
      <c r="G17" s="105"/>
      <c r="H17" s="224"/>
      <c r="I17" s="211"/>
      <c r="J17" s="210" t="s">
        <v>242</v>
      </c>
      <c r="K17" s="93">
        <v>669</v>
      </c>
      <c r="L17" s="93">
        <v>2</v>
      </c>
      <c r="M17" s="93">
        <v>1941</v>
      </c>
      <c r="N17" s="93">
        <v>3</v>
      </c>
      <c r="O17" s="93">
        <v>939</v>
      </c>
      <c r="P17" s="94">
        <v>1002</v>
      </c>
      <c r="Q17" s="49">
        <v>712</v>
      </c>
      <c r="R17" s="50" t="s">
        <v>243</v>
      </c>
      <c r="S17" s="85">
        <v>172</v>
      </c>
      <c r="T17" s="44">
        <v>-1</v>
      </c>
      <c r="U17" s="85">
        <v>592</v>
      </c>
      <c r="V17" s="85">
        <v>1</v>
      </c>
      <c r="W17" s="19">
        <v>281</v>
      </c>
      <c r="X17" s="20">
        <v>311</v>
      </c>
      <c r="Y17" s="2"/>
    </row>
    <row r="18" spans="1:25" ht="12.75" customHeight="1">
      <c r="A18" s="52"/>
      <c r="B18" s="225"/>
      <c r="C18" s="110"/>
      <c r="D18" s="110"/>
      <c r="E18" s="110"/>
      <c r="F18" s="110"/>
      <c r="G18" s="110"/>
      <c r="H18" s="226"/>
      <c r="I18" s="227">
        <v>301</v>
      </c>
      <c r="J18" s="50" t="s">
        <v>244</v>
      </c>
      <c r="K18" s="85">
        <v>43</v>
      </c>
      <c r="L18" s="44"/>
      <c r="M18" s="85">
        <v>127</v>
      </c>
      <c r="N18" s="85">
        <v>0</v>
      </c>
      <c r="O18" s="19">
        <v>60</v>
      </c>
      <c r="P18" s="20">
        <v>67</v>
      </c>
      <c r="Q18" s="228"/>
      <c r="R18" s="217"/>
      <c r="S18" s="44"/>
      <c r="T18" s="44"/>
      <c r="U18" s="44"/>
      <c r="V18" s="44"/>
      <c r="W18" s="44"/>
      <c r="X18" s="45"/>
      <c r="Y18" s="2"/>
    </row>
    <row r="19" spans="1:25" ht="12.75" customHeight="1">
      <c r="A19" s="229"/>
      <c r="B19" s="210" t="s">
        <v>245</v>
      </c>
      <c r="C19" s="93">
        <v>2777</v>
      </c>
      <c r="D19" s="93">
        <v>0</v>
      </c>
      <c r="E19" s="93">
        <v>7272</v>
      </c>
      <c r="F19" s="93">
        <v>-1</v>
      </c>
      <c r="G19" s="93">
        <v>3574</v>
      </c>
      <c r="H19" s="94">
        <v>3698</v>
      </c>
      <c r="I19" s="227">
        <v>302</v>
      </c>
      <c r="J19" s="50" t="s">
        <v>246</v>
      </c>
      <c r="K19" s="85">
        <v>74</v>
      </c>
      <c r="L19" s="44"/>
      <c r="M19" s="85">
        <v>240</v>
      </c>
      <c r="N19" s="85">
        <v>0</v>
      </c>
      <c r="O19" s="19">
        <v>117</v>
      </c>
      <c r="P19" s="20">
        <v>123</v>
      </c>
      <c r="Q19" s="230"/>
      <c r="R19" s="221"/>
      <c r="S19" s="95"/>
      <c r="T19" s="95"/>
      <c r="U19" s="95"/>
      <c r="V19" s="95"/>
      <c r="W19" s="95"/>
      <c r="X19" s="96"/>
      <c r="Y19" s="2"/>
    </row>
    <row r="20" spans="1:25" ht="12.75" customHeight="1">
      <c r="A20" s="49" t="s">
        <v>247</v>
      </c>
      <c r="B20" s="50" t="s">
        <v>248</v>
      </c>
      <c r="C20" s="85">
        <v>100</v>
      </c>
      <c r="D20" s="44">
        <v>1</v>
      </c>
      <c r="E20" s="85">
        <v>271</v>
      </c>
      <c r="F20" s="85">
        <v>2</v>
      </c>
      <c r="G20" s="44">
        <v>109</v>
      </c>
      <c r="H20" s="45">
        <v>162</v>
      </c>
      <c r="I20" s="227">
        <v>303</v>
      </c>
      <c r="J20" s="50" t="s">
        <v>249</v>
      </c>
      <c r="K20" s="85">
        <v>56</v>
      </c>
      <c r="L20" s="44">
        <v>1</v>
      </c>
      <c r="M20" s="85">
        <v>167</v>
      </c>
      <c r="N20" s="85">
        <v>3</v>
      </c>
      <c r="O20" s="19">
        <v>78</v>
      </c>
      <c r="P20" s="20">
        <v>89</v>
      </c>
      <c r="Q20" s="211"/>
      <c r="R20" s="210" t="s">
        <v>250</v>
      </c>
      <c r="S20" s="93">
        <v>807</v>
      </c>
      <c r="T20" s="93">
        <v>-1</v>
      </c>
      <c r="U20" s="93">
        <v>2198</v>
      </c>
      <c r="V20" s="93">
        <v>-9</v>
      </c>
      <c r="W20" s="93">
        <v>1039</v>
      </c>
      <c r="X20" s="94">
        <v>1159</v>
      </c>
      <c r="Y20" s="2"/>
    </row>
    <row r="21" spans="1:25" ht="12.75" customHeight="1">
      <c r="A21" s="49" t="s">
        <v>251</v>
      </c>
      <c r="B21" s="50" t="s">
        <v>252</v>
      </c>
      <c r="C21" s="85">
        <v>349</v>
      </c>
      <c r="D21" s="44">
        <v>-1</v>
      </c>
      <c r="E21" s="85">
        <v>961</v>
      </c>
      <c r="F21" s="85">
        <v>-2</v>
      </c>
      <c r="G21" s="44">
        <v>466</v>
      </c>
      <c r="H21" s="45">
        <v>495</v>
      </c>
      <c r="I21" s="227">
        <v>304</v>
      </c>
      <c r="J21" s="50" t="s">
        <v>253</v>
      </c>
      <c r="K21" s="85">
        <v>51</v>
      </c>
      <c r="L21" s="44"/>
      <c r="M21" s="85">
        <v>158</v>
      </c>
      <c r="N21" s="85">
        <v>-1</v>
      </c>
      <c r="O21" s="19">
        <v>81</v>
      </c>
      <c r="P21" s="20">
        <v>77</v>
      </c>
      <c r="Q21" s="49">
        <v>801</v>
      </c>
      <c r="R21" s="50" t="s">
        <v>254</v>
      </c>
      <c r="S21" s="85">
        <v>98</v>
      </c>
      <c r="T21" s="44"/>
      <c r="U21" s="85">
        <v>307</v>
      </c>
      <c r="V21" s="85">
        <v>0</v>
      </c>
      <c r="W21" s="19">
        <v>149</v>
      </c>
      <c r="X21" s="20">
        <v>158</v>
      </c>
      <c r="Y21" s="2"/>
    </row>
    <row r="22" spans="1:25" ht="12.75" customHeight="1">
      <c r="A22" s="49" t="s">
        <v>255</v>
      </c>
      <c r="B22" s="50" t="s">
        <v>256</v>
      </c>
      <c r="C22" s="85">
        <v>246</v>
      </c>
      <c r="D22" s="44"/>
      <c r="E22" s="85">
        <v>602</v>
      </c>
      <c r="F22" s="85">
        <v>0</v>
      </c>
      <c r="G22" s="44">
        <v>305</v>
      </c>
      <c r="H22" s="45">
        <v>297</v>
      </c>
      <c r="I22" s="227">
        <v>305</v>
      </c>
      <c r="J22" s="50" t="s">
        <v>257</v>
      </c>
      <c r="K22" s="85">
        <v>52</v>
      </c>
      <c r="L22" s="44"/>
      <c r="M22" s="85">
        <v>142</v>
      </c>
      <c r="N22" s="85">
        <v>0</v>
      </c>
      <c r="O22" s="19">
        <v>71</v>
      </c>
      <c r="P22" s="20">
        <v>71</v>
      </c>
      <c r="Q22" s="49">
        <v>802</v>
      </c>
      <c r="R22" s="50" t="s">
        <v>258</v>
      </c>
      <c r="S22" s="85">
        <v>28</v>
      </c>
      <c r="T22" s="44"/>
      <c r="U22" s="85">
        <v>78</v>
      </c>
      <c r="V22" s="85">
        <v>0</v>
      </c>
      <c r="W22" s="19">
        <v>37</v>
      </c>
      <c r="X22" s="20">
        <v>41</v>
      </c>
      <c r="Y22" s="2"/>
    </row>
    <row r="23" spans="1:25" ht="12.75" customHeight="1">
      <c r="A23" s="49" t="s">
        <v>259</v>
      </c>
      <c r="B23" s="50" t="s">
        <v>260</v>
      </c>
      <c r="C23" s="85">
        <v>49</v>
      </c>
      <c r="D23" s="44"/>
      <c r="E23" s="85">
        <v>131</v>
      </c>
      <c r="F23" s="85">
        <v>0</v>
      </c>
      <c r="G23" s="44">
        <v>64</v>
      </c>
      <c r="H23" s="45">
        <v>67</v>
      </c>
      <c r="I23" s="227">
        <v>306</v>
      </c>
      <c r="J23" s="50" t="s">
        <v>261</v>
      </c>
      <c r="K23" s="85">
        <v>109</v>
      </c>
      <c r="L23" s="44">
        <v>1</v>
      </c>
      <c r="M23" s="85">
        <v>336</v>
      </c>
      <c r="N23" s="85">
        <v>1</v>
      </c>
      <c r="O23" s="19">
        <v>166</v>
      </c>
      <c r="P23" s="20">
        <v>170</v>
      </c>
      <c r="Q23" s="49">
        <v>803</v>
      </c>
      <c r="R23" s="50" t="s">
        <v>262</v>
      </c>
      <c r="S23" s="85">
        <v>37</v>
      </c>
      <c r="T23" s="44"/>
      <c r="U23" s="85">
        <v>119</v>
      </c>
      <c r="V23" s="85">
        <v>0</v>
      </c>
      <c r="W23" s="19">
        <v>59</v>
      </c>
      <c r="X23" s="20">
        <v>60</v>
      </c>
      <c r="Y23" s="2"/>
    </row>
    <row r="24" spans="1:25" ht="12.75" customHeight="1">
      <c r="A24" s="49" t="s">
        <v>263</v>
      </c>
      <c r="B24" s="50" t="s">
        <v>264</v>
      </c>
      <c r="C24" s="85">
        <v>84</v>
      </c>
      <c r="D24" s="44"/>
      <c r="E24" s="85">
        <v>187</v>
      </c>
      <c r="F24" s="85">
        <v>-1</v>
      </c>
      <c r="G24" s="44">
        <v>85</v>
      </c>
      <c r="H24" s="45">
        <v>102</v>
      </c>
      <c r="I24" s="227">
        <v>307</v>
      </c>
      <c r="J24" s="50" t="s">
        <v>265</v>
      </c>
      <c r="K24" s="85">
        <v>66</v>
      </c>
      <c r="L24" s="44"/>
      <c r="M24" s="85">
        <v>161</v>
      </c>
      <c r="N24" s="85">
        <v>0</v>
      </c>
      <c r="O24" s="19">
        <v>74</v>
      </c>
      <c r="P24" s="20">
        <v>87</v>
      </c>
      <c r="Q24" s="49">
        <v>804</v>
      </c>
      <c r="R24" s="50" t="s">
        <v>355</v>
      </c>
      <c r="S24" s="85">
        <v>21</v>
      </c>
      <c r="T24" s="44">
        <v>-1</v>
      </c>
      <c r="U24" s="85">
        <v>60</v>
      </c>
      <c r="V24" s="85">
        <v>-2</v>
      </c>
      <c r="W24" s="19">
        <v>26</v>
      </c>
      <c r="X24" s="20">
        <v>34</v>
      </c>
      <c r="Y24" s="2"/>
    </row>
    <row r="25" spans="1:25" ht="12.75" customHeight="1">
      <c r="A25" s="49" t="s">
        <v>266</v>
      </c>
      <c r="B25" s="50" t="s">
        <v>267</v>
      </c>
      <c r="C25" s="85">
        <v>111</v>
      </c>
      <c r="D25" s="44"/>
      <c r="E25" s="85">
        <v>262</v>
      </c>
      <c r="F25" s="85">
        <v>0</v>
      </c>
      <c r="G25" s="44">
        <v>131</v>
      </c>
      <c r="H25" s="45">
        <v>131</v>
      </c>
      <c r="I25" s="227">
        <v>308</v>
      </c>
      <c r="J25" s="50" t="s">
        <v>268</v>
      </c>
      <c r="K25" s="85">
        <v>30</v>
      </c>
      <c r="L25" s="44"/>
      <c r="M25" s="85">
        <v>85</v>
      </c>
      <c r="N25" s="85">
        <v>0</v>
      </c>
      <c r="O25" s="19">
        <v>43</v>
      </c>
      <c r="P25" s="20">
        <v>42</v>
      </c>
      <c r="Q25" s="49">
        <v>805</v>
      </c>
      <c r="R25" s="50" t="s">
        <v>269</v>
      </c>
      <c r="S25" s="85">
        <v>44</v>
      </c>
      <c r="T25" s="44"/>
      <c r="U25" s="85">
        <v>134</v>
      </c>
      <c r="V25" s="85">
        <v>0</v>
      </c>
      <c r="W25" s="19">
        <v>64</v>
      </c>
      <c r="X25" s="20">
        <v>70</v>
      </c>
      <c r="Y25" s="2"/>
    </row>
    <row r="26" spans="1:25" ht="12.75" customHeight="1">
      <c r="A26" s="49" t="s">
        <v>76</v>
      </c>
      <c r="B26" s="50" t="s">
        <v>270</v>
      </c>
      <c r="C26" s="85">
        <v>219</v>
      </c>
      <c r="D26" s="44">
        <v>2</v>
      </c>
      <c r="E26" s="85">
        <v>615</v>
      </c>
      <c r="F26" s="85">
        <v>3</v>
      </c>
      <c r="G26" s="44">
        <v>302</v>
      </c>
      <c r="H26" s="45">
        <v>313</v>
      </c>
      <c r="I26" s="227">
        <v>309</v>
      </c>
      <c r="J26" s="50" t="s">
        <v>271</v>
      </c>
      <c r="K26" s="85">
        <v>13</v>
      </c>
      <c r="L26" s="44">
        <v>1</v>
      </c>
      <c r="M26" s="85">
        <v>32</v>
      </c>
      <c r="N26" s="85">
        <v>1</v>
      </c>
      <c r="O26" s="19">
        <v>13</v>
      </c>
      <c r="P26" s="20">
        <v>19</v>
      </c>
      <c r="Q26" s="49">
        <v>806</v>
      </c>
      <c r="R26" s="50" t="s">
        <v>272</v>
      </c>
      <c r="S26" s="85">
        <v>33</v>
      </c>
      <c r="T26" s="44"/>
      <c r="U26" s="85">
        <v>106</v>
      </c>
      <c r="V26" s="85">
        <v>-1</v>
      </c>
      <c r="W26" s="19">
        <v>50</v>
      </c>
      <c r="X26" s="20">
        <v>56</v>
      </c>
      <c r="Y26" s="2"/>
    </row>
    <row r="27" spans="1:25" ht="12.75" customHeight="1">
      <c r="A27" s="49" t="s">
        <v>80</v>
      </c>
      <c r="B27" s="50" t="s">
        <v>273</v>
      </c>
      <c r="C27" s="85">
        <v>391</v>
      </c>
      <c r="D27" s="44">
        <v>-1</v>
      </c>
      <c r="E27" s="85">
        <v>1103</v>
      </c>
      <c r="F27" s="85">
        <v>-2</v>
      </c>
      <c r="G27" s="44">
        <v>570</v>
      </c>
      <c r="H27" s="45">
        <v>533</v>
      </c>
      <c r="I27" s="227">
        <v>310</v>
      </c>
      <c r="J27" s="50" t="s">
        <v>274</v>
      </c>
      <c r="K27" s="85">
        <v>144</v>
      </c>
      <c r="L27" s="44">
        <v>-1</v>
      </c>
      <c r="M27" s="85">
        <v>417</v>
      </c>
      <c r="N27" s="85">
        <v>-1</v>
      </c>
      <c r="O27" s="19">
        <v>201</v>
      </c>
      <c r="P27" s="20">
        <v>216</v>
      </c>
      <c r="Q27" s="49">
        <v>807</v>
      </c>
      <c r="R27" s="50" t="s">
        <v>275</v>
      </c>
      <c r="S27" s="85">
        <v>29</v>
      </c>
      <c r="T27" s="44"/>
      <c r="U27" s="85">
        <v>103</v>
      </c>
      <c r="V27" s="85">
        <v>0</v>
      </c>
      <c r="W27" s="19">
        <v>47</v>
      </c>
      <c r="X27" s="20">
        <v>56</v>
      </c>
      <c r="Y27" s="2"/>
    </row>
    <row r="28" spans="1:25" ht="12.75" customHeight="1">
      <c r="A28" s="49" t="s">
        <v>84</v>
      </c>
      <c r="B28" s="50" t="s">
        <v>276</v>
      </c>
      <c r="C28" s="85">
        <v>33</v>
      </c>
      <c r="D28" s="44"/>
      <c r="E28" s="85">
        <v>88</v>
      </c>
      <c r="F28" s="85">
        <v>0</v>
      </c>
      <c r="G28" s="44">
        <v>47</v>
      </c>
      <c r="H28" s="45">
        <v>41</v>
      </c>
      <c r="I28" s="227">
        <v>311</v>
      </c>
      <c r="J28" s="50" t="s">
        <v>277</v>
      </c>
      <c r="K28" s="85">
        <v>31</v>
      </c>
      <c r="L28" s="44"/>
      <c r="M28" s="85">
        <v>76</v>
      </c>
      <c r="N28" s="85">
        <v>0</v>
      </c>
      <c r="O28" s="19">
        <v>35</v>
      </c>
      <c r="P28" s="20">
        <v>41</v>
      </c>
      <c r="Q28" s="49">
        <v>808</v>
      </c>
      <c r="R28" s="50" t="s">
        <v>278</v>
      </c>
      <c r="S28" s="85">
        <v>63</v>
      </c>
      <c r="T28" s="44"/>
      <c r="U28" s="85">
        <v>182</v>
      </c>
      <c r="V28" s="85">
        <v>-3</v>
      </c>
      <c r="W28" s="19">
        <v>93</v>
      </c>
      <c r="X28" s="20">
        <v>89</v>
      </c>
      <c r="Y28" s="2"/>
    </row>
    <row r="29" spans="1:25" ht="12.75" customHeight="1">
      <c r="A29" s="49" t="s">
        <v>88</v>
      </c>
      <c r="B29" s="50" t="s">
        <v>279</v>
      </c>
      <c r="C29" s="85">
        <v>153</v>
      </c>
      <c r="D29" s="44">
        <v>-1</v>
      </c>
      <c r="E29" s="85">
        <v>339</v>
      </c>
      <c r="F29" s="85">
        <v>0</v>
      </c>
      <c r="G29" s="44">
        <v>172</v>
      </c>
      <c r="H29" s="45">
        <v>167</v>
      </c>
      <c r="I29" s="231"/>
      <c r="J29" s="217"/>
      <c r="K29" s="44"/>
      <c r="L29" s="44"/>
      <c r="M29" s="44"/>
      <c r="N29" s="44"/>
      <c r="O29" s="44"/>
      <c r="P29" s="45"/>
      <c r="Q29" s="49">
        <v>809</v>
      </c>
      <c r="R29" s="50" t="s">
        <v>280</v>
      </c>
      <c r="S29" s="85">
        <v>56</v>
      </c>
      <c r="T29" s="44">
        <v>-1</v>
      </c>
      <c r="U29" s="85">
        <v>169</v>
      </c>
      <c r="V29" s="85">
        <v>-2</v>
      </c>
      <c r="W29" s="19">
        <v>84</v>
      </c>
      <c r="X29" s="20">
        <v>85</v>
      </c>
      <c r="Y29" s="2"/>
    </row>
    <row r="30" spans="1:25" ht="12.75" customHeight="1">
      <c r="A30" s="49" t="s">
        <v>91</v>
      </c>
      <c r="B30" s="50" t="s">
        <v>281</v>
      </c>
      <c r="C30" s="85">
        <v>79</v>
      </c>
      <c r="D30" s="44"/>
      <c r="E30" s="85">
        <v>209</v>
      </c>
      <c r="F30" s="85">
        <v>1</v>
      </c>
      <c r="G30" s="44">
        <v>100</v>
      </c>
      <c r="H30" s="45">
        <v>109</v>
      </c>
      <c r="I30" s="232"/>
      <c r="J30" s="221"/>
      <c r="K30" s="95"/>
      <c r="L30" s="95"/>
      <c r="M30" s="95"/>
      <c r="N30" s="95"/>
      <c r="O30" s="95"/>
      <c r="P30" s="96"/>
      <c r="Q30" s="49">
        <v>810</v>
      </c>
      <c r="R30" s="50" t="s">
        <v>282</v>
      </c>
      <c r="S30" s="85">
        <v>32</v>
      </c>
      <c r="T30" s="44"/>
      <c r="U30" s="85">
        <v>99</v>
      </c>
      <c r="V30" s="85">
        <v>0</v>
      </c>
      <c r="W30" s="19">
        <v>48</v>
      </c>
      <c r="X30" s="20">
        <v>51</v>
      </c>
      <c r="Y30" s="2"/>
    </row>
    <row r="31" spans="1:25" ht="12.75" customHeight="1">
      <c r="A31" s="49" t="s">
        <v>94</v>
      </c>
      <c r="B31" s="50" t="s">
        <v>283</v>
      </c>
      <c r="C31" s="85">
        <v>193</v>
      </c>
      <c r="D31" s="44">
        <v>1</v>
      </c>
      <c r="E31" s="85">
        <v>509</v>
      </c>
      <c r="F31" s="85">
        <v>2</v>
      </c>
      <c r="G31" s="44">
        <v>250</v>
      </c>
      <c r="H31" s="45">
        <v>259</v>
      </c>
      <c r="I31" s="211"/>
      <c r="J31" s="210" t="s">
        <v>284</v>
      </c>
      <c r="K31" s="93">
        <v>404</v>
      </c>
      <c r="L31" s="93">
        <v>0</v>
      </c>
      <c r="M31" s="93">
        <v>1349</v>
      </c>
      <c r="N31" s="93">
        <v>-3</v>
      </c>
      <c r="O31" s="93">
        <v>658</v>
      </c>
      <c r="P31" s="94">
        <v>691</v>
      </c>
      <c r="Q31" s="49">
        <v>811</v>
      </c>
      <c r="R31" s="50" t="s">
        <v>285</v>
      </c>
      <c r="S31" s="85">
        <v>106</v>
      </c>
      <c r="T31" s="44"/>
      <c r="U31" s="85">
        <v>283</v>
      </c>
      <c r="V31" s="85">
        <v>-2</v>
      </c>
      <c r="W31" s="19">
        <v>137</v>
      </c>
      <c r="X31" s="20">
        <v>146</v>
      </c>
      <c r="Y31" s="2"/>
    </row>
    <row r="32" spans="1:25" ht="12.75" customHeight="1">
      <c r="A32" s="49" t="s">
        <v>98</v>
      </c>
      <c r="B32" s="50" t="s">
        <v>286</v>
      </c>
      <c r="C32" s="85">
        <v>79</v>
      </c>
      <c r="D32" s="44"/>
      <c r="E32" s="85">
        <v>201</v>
      </c>
      <c r="F32" s="85">
        <v>0</v>
      </c>
      <c r="G32" s="44">
        <v>92</v>
      </c>
      <c r="H32" s="45">
        <v>109</v>
      </c>
      <c r="I32" s="227">
        <v>401</v>
      </c>
      <c r="J32" s="50" t="s">
        <v>287</v>
      </c>
      <c r="K32" s="85">
        <v>78</v>
      </c>
      <c r="L32" s="44"/>
      <c r="M32" s="85">
        <v>249</v>
      </c>
      <c r="N32" s="85">
        <v>0</v>
      </c>
      <c r="O32" s="19">
        <v>117</v>
      </c>
      <c r="P32" s="20">
        <v>132</v>
      </c>
      <c r="Q32" s="49">
        <v>812</v>
      </c>
      <c r="R32" s="50" t="s">
        <v>288</v>
      </c>
      <c r="S32" s="85">
        <v>260</v>
      </c>
      <c r="T32" s="44">
        <v>1</v>
      </c>
      <c r="U32" s="85">
        <v>558</v>
      </c>
      <c r="V32" s="85">
        <v>1</v>
      </c>
      <c r="W32" s="19">
        <v>245</v>
      </c>
      <c r="X32" s="20">
        <v>313</v>
      </c>
      <c r="Y32" s="2"/>
    </row>
    <row r="33" spans="1:25" ht="12.75" customHeight="1">
      <c r="A33" s="49" t="s">
        <v>102</v>
      </c>
      <c r="B33" s="50" t="s">
        <v>289</v>
      </c>
      <c r="C33" s="85">
        <v>98</v>
      </c>
      <c r="D33" s="44"/>
      <c r="E33" s="85">
        <v>227</v>
      </c>
      <c r="F33" s="85">
        <v>0</v>
      </c>
      <c r="G33" s="44">
        <v>109</v>
      </c>
      <c r="H33" s="45">
        <v>118</v>
      </c>
      <c r="I33" s="227">
        <v>402</v>
      </c>
      <c r="J33" s="50" t="s">
        <v>290</v>
      </c>
      <c r="K33" s="85">
        <v>32</v>
      </c>
      <c r="L33" s="44"/>
      <c r="M33" s="85">
        <v>118</v>
      </c>
      <c r="N33" s="85">
        <v>-1</v>
      </c>
      <c r="O33" s="19">
        <v>55</v>
      </c>
      <c r="P33" s="20">
        <v>63</v>
      </c>
      <c r="Q33" s="228"/>
      <c r="R33" s="217"/>
      <c r="S33" s="44"/>
      <c r="T33" s="44"/>
      <c r="U33" s="44"/>
      <c r="V33" s="44"/>
      <c r="W33" s="44"/>
      <c r="X33" s="45"/>
      <c r="Y33" s="2"/>
    </row>
    <row r="34" spans="1:25" ht="12.75" customHeight="1">
      <c r="A34" s="49" t="s">
        <v>105</v>
      </c>
      <c r="B34" s="50" t="s">
        <v>291</v>
      </c>
      <c r="C34" s="85">
        <v>121</v>
      </c>
      <c r="D34" s="44">
        <v>1</v>
      </c>
      <c r="E34" s="85">
        <v>338</v>
      </c>
      <c r="F34" s="85">
        <v>3</v>
      </c>
      <c r="G34" s="44">
        <v>155</v>
      </c>
      <c r="H34" s="45">
        <v>183</v>
      </c>
      <c r="I34" s="227">
        <v>404</v>
      </c>
      <c r="J34" s="50" t="s">
        <v>292</v>
      </c>
      <c r="K34" s="85">
        <v>31</v>
      </c>
      <c r="L34" s="44"/>
      <c r="M34" s="85">
        <v>119</v>
      </c>
      <c r="N34" s="85">
        <v>0</v>
      </c>
      <c r="O34" s="19">
        <v>60</v>
      </c>
      <c r="P34" s="20">
        <v>59</v>
      </c>
      <c r="Q34" s="233"/>
      <c r="R34" s="221"/>
      <c r="S34" s="95"/>
      <c r="T34" s="95"/>
      <c r="U34" s="95"/>
      <c r="V34" s="95"/>
      <c r="W34" s="95"/>
      <c r="X34" s="96"/>
      <c r="Y34" s="2"/>
    </row>
    <row r="35" spans="1:25" ht="12.75" customHeight="1">
      <c r="A35" s="49" t="s">
        <v>108</v>
      </c>
      <c r="B35" s="50" t="s">
        <v>293</v>
      </c>
      <c r="C35" s="85">
        <v>48</v>
      </c>
      <c r="D35" s="44"/>
      <c r="E35" s="85">
        <v>140</v>
      </c>
      <c r="F35" s="85">
        <v>-1</v>
      </c>
      <c r="G35" s="44">
        <v>75</v>
      </c>
      <c r="H35" s="45">
        <v>65</v>
      </c>
      <c r="I35" s="227">
        <v>405</v>
      </c>
      <c r="J35" s="50" t="s">
        <v>294</v>
      </c>
      <c r="K35" s="85">
        <v>49</v>
      </c>
      <c r="L35" s="44"/>
      <c r="M35" s="85">
        <v>132</v>
      </c>
      <c r="N35" s="85">
        <v>0</v>
      </c>
      <c r="O35" s="19">
        <v>65</v>
      </c>
      <c r="P35" s="20">
        <v>67</v>
      </c>
      <c r="Q35" s="211"/>
      <c r="R35" s="210" t="s">
        <v>295</v>
      </c>
      <c r="S35" s="93">
        <v>438</v>
      </c>
      <c r="T35" s="93">
        <v>-2</v>
      </c>
      <c r="U35" s="93">
        <v>1041</v>
      </c>
      <c r="V35" s="93">
        <v>-4</v>
      </c>
      <c r="W35" s="93">
        <v>483</v>
      </c>
      <c r="X35" s="94">
        <v>558</v>
      </c>
      <c r="Y35" s="2"/>
    </row>
    <row r="36" spans="1:25" ht="12.75" customHeight="1">
      <c r="A36" s="49" t="s">
        <v>112</v>
      </c>
      <c r="B36" s="50" t="s">
        <v>296</v>
      </c>
      <c r="C36" s="85">
        <v>126</v>
      </c>
      <c r="D36" s="44">
        <v>1</v>
      </c>
      <c r="E36" s="85">
        <v>309</v>
      </c>
      <c r="F36" s="85">
        <v>2</v>
      </c>
      <c r="G36" s="44">
        <v>145</v>
      </c>
      <c r="H36" s="45">
        <v>164</v>
      </c>
      <c r="I36" s="227">
        <v>406</v>
      </c>
      <c r="J36" s="50" t="s">
        <v>297</v>
      </c>
      <c r="K36" s="85">
        <v>67</v>
      </c>
      <c r="L36" s="44"/>
      <c r="M36" s="85">
        <v>226</v>
      </c>
      <c r="N36" s="85">
        <v>0</v>
      </c>
      <c r="O36" s="19">
        <v>118</v>
      </c>
      <c r="P36" s="20">
        <v>108</v>
      </c>
      <c r="Q36" s="49">
        <v>901</v>
      </c>
      <c r="R36" s="50" t="s">
        <v>356</v>
      </c>
      <c r="S36" s="85">
        <v>81</v>
      </c>
      <c r="T36" s="44"/>
      <c r="U36" s="85">
        <v>186</v>
      </c>
      <c r="V36" s="85">
        <v>0</v>
      </c>
      <c r="W36" s="19">
        <v>88</v>
      </c>
      <c r="X36" s="20">
        <v>98</v>
      </c>
      <c r="Y36" s="2"/>
    </row>
    <row r="37" spans="1:24" ht="12.75" customHeight="1">
      <c r="A37" s="49" t="s">
        <v>116</v>
      </c>
      <c r="B37" s="50" t="s">
        <v>298</v>
      </c>
      <c r="C37" s="85">
        <v>13</v>
      </c>
      <c r="D37" s="44"/>
      <c r="E37" s="85">
        <v>28</v>
      </c>
      <c r="F37" s="85">
        <v>0</v>
      </c>
      <c r="G37" s="19">
        <v>14</v>
      </c>
      <c r="H37" s="20">
        <v>14</v>
      </c>
      <c r="I37" s="227">
        <v>407</v>
      </c>
      <c r="J37" s="50" t="s">
        <v>299</v>
      </c>
      <c r="K37" s="85">
        <v>68</v>
      </c>
      <c r="L37" s="44"/>
      <c r="M37" s="85">
        <v>262</v>
      </c>
      <c r="N37" s="85">
        <v>0</v>
      </c>
      <c r="O37" s="19">
        <v>126</v>
      </c>
      <c r="P37" s="20">
        <v>136</v>
      </c>
      <c r="Q37" s="49">
        <v>904</v>
      </c>
      <c r="R37" s="50" t="s">
        <v>119</v>
      </c>
      <c r="S37" s="85">
        <v>24</v>
      </c>
      <c r="T37" s="44">
        <v>-1</v>
      </c>
      <c r="U37" s="85">
        <v>68</v>
      </c>
      <c r="V37" s="85">
        <v>-1</v>
      </c>
      <c r="W37" s="19">
        <v>33</v>
      </c>
      <c r="X37" s="20">
        <v>35</v>
      </c>
    </row>
    <row r="38" spans="1:24" ht="12.75" customHeight="1">
      <c r="A38" s="49" t="s">
        <v>120</v>
      </c>
      <c r="B38" s="50" t="s">
        <v>300</v>
      </c>
      <c r="C38" s="85">
        <v>1</v>
      </c>
      <c r="D38" s="44"/>
      <c r="E38" s="85">
        <v>3</v>
      </c>
      <c r="F38" s="85">
        <v>0</v>
      </c>
      <c r="G38" s="19">
        <v>1</v>
      </c>
      <c r="H38" s="20">
        <v>2</v>
      </c>
      <c r="I38" s="227">
        <v>408</v>
      </c>
      <c r="J38" s="50" t="s">
        <v>224</v>
      </c>
      <c r="K38" s="85">
        <v>14</v>
      </c>
      <c r="L38" s="44"/>
      <c r="M38" s="85">
        <v>46</v>
      </c>
      <c r="N38" s="85">
        <v>0</v>
      </c>
      <c r="O38" s="19">
        <v>25</v>
      </c>
      <c r="P38" s="20">
        <v>21</v>
      </c>
      <c r="Q38" s="49">
        <v>905</v>
      </c>
      <c r="R38" s="50" t="s">
        <v>122</v>
      </c>
      <c r="S38" s="85">
        <v>73</v>
      </c>
      <c r="T38" s="44"/>
      <c r="U38" s="85">
        <v>187</v>
      </c>
      <c r="V38" s="85">
        <v>0</v>
      </c>
      <c r="W38" s="19">
        <v>80</v>
      </c>
      <c r="X38" s="20">
        <v>107</v>
      </c>
    </row>
    <row r="39" spans="1:24" ht="12.75" customHeight="1">
      <c r="A39" s="49" t="s">
        <v>123</v>
      </c>
      <c r="B39" s="50" t="s">
        <v>301</v>
      </c>
      <c r="C39" s="85">
        <v>10</v>
      </c>
      <c r="D39" s="44"/>
      <c r="E39" s="85">
        <v>31</v>
      </c>
      <c r="F39" s="85">
        <v>0</v>
      </c>
      <c r="G39" s="19">
        <v>18</v>
      </c>
      <c r="H39" s="20">
        <v>13</v>
      </c>
      <c r="I39" s="227">
        <v>409</v>
      </c>
      <c r="J39" s="50" t="s">
        <v>302</v>
      </c>
      <c r="K39" s="85">
        <v>51</v>
      </c>
      <c r="L39" s="44"/>
      <c r="M39" s="85">
        <v>165</v>
      </c>
      <c r="N39" s="85">
        <v>-2</v>
      </c>
      <c r="O39" s="19">
        <v>74</v>
      </c>
      <c r="P39" s="20">
        <v>91</v>
      </c>
      <c r="Q39" s="49">
        <v>908</v>
      </c>
      <c r="R39" s="50" t="s">
        <v>126</v>
      </c>
      <c r="S39" s="85">
        <v>18</v>
      </c>
      <c r="T39" s="44"/>
      <c r="U39" s="85">
        <v>37</v>
      </c>
      <c r="V39" s="85">
        <v>0</v>
      </c>
      <c r="W39" s="19">
        <v>20</v>
      </c>
      <c r="X39" s="20">
        <v>17</v>
      </c>
    </row>
    <row r="40" spans="1:24" ht="12.75" customHeight="1">
      <c r="A40" s="49" t="s">
        <v>127</v>
      </c>
      <c r="B40" s="50" t="s">
        <v>304</v>
      </c>
      <c r="C40" s="85">
        <v>88</v>
      </c>
      <c r="D40" s="44">
        <v>-1</v>
      </c>
      <c r="E40" s="85">
        <v>219</v>
      </c>
      <c r="F40" s="85">
        <v>-3</v>
      </c>
      <c r="G40" s="19">
        <v>108</v>
      </c>
      <c r="H40" s="20">
        <v>111</v>
      </c>
      <c r="I40" s="227">
        <v>410</v>
      </c>
      <c r="J40" s="50" t="s">
        <v>305</v>
      </c>
      <c r="K40" s="85">
        <v>7</v>
      </c>
      <c r="L40" s="44"/>
      <c r="M40" s="85">
        <v>17</v>
      </c>
      <c r="N40" s="85">
        <v>0</v>
      </c>
      <c r="O40" s="19">
        <v>10</v>
      </c>
      <c r="P40" s="20">
        <v>7</v>
      </c>
      <c r="Q40" s="49">
        <v>909</v>
      </c>
      <c r="R40" s="50" t="s">
        <v>357</v>
      </c>
      <c r="S40" s="85">
        <v>128</v>
      </c>
      <c r="T40" s="44"/>
      <c r="U40" s="85">
        <v>315</v>
      </c>
      <c r="V40" s="85">
        <v>0</v>
      </c>
      <c r="W40" s="19">
        <v>151</v>
      </c>
      <c r="X40" s="20">
        <v>164</v>
      </c>
    </row>
    <row r="41" spans="1:24" ht="12.75" customHeight="1">
      <c r="A41" s="49" t="s">
        <v>131</v>
      </c>
      <c r="B41" s="50" t="s">
        <v>306</v>
      </c>
      <c r="C41" s="85">
        <v>71</v>
      </c>
      <c r="D41" s="44">
        <v>-1</v>
      </c>
      <c r="E41" s="85">
        <v>151</v>
      </c>
      <c r="F41" s="85">
        <v>-2</v>
      </c>
      <c r="G41" s="19">
        <v>77</v>
      </c>
      <c r="H41" s="20">
        <v>74</v>
      </c>
      <c r="I41" s="227">
        <v>412</v>
      </c>
      <c r="J41" s="50" t="s">
        <v>307</v>
      </c>
      <c r="K41" s="85">
        <v>6</v>
      </c>
      <c r="L41" s="44"/>
      <c r="M41" s="85">
        <v>12</v>
      </c>
      <c r="N41" s="85">
        <v>0</v>
      </c>
      <c r="O41" s="19">
        <v>6</v>
      </c>
      <c r="P41" s="20">
        <v>6</v>
      </c>
      <c r="Q41" s="49">
        <v>916</v>
      </c>
      <c r="R41" s="50" t="s">
        <v>134</v>
      </c>
      <c r="S41" s="85">
        <v>30</v>
      </c>
      <c r="T41" s="44"/>
      <c r="U41" s="85">
        <v>68</v>
      </c>
      <c r="V41" s="85">
        <v>-1</v>
      </c>
      <c r="W41" s="19">
        <v>34</v>
      </c>
      <c r="X41" s="20">
        <v>34</v>
      </c>
    </row>
    <row r="42" spans="1:24" ht="12.75" customHeight="1">
      <c r="A42" s="49" t="s">
        <v>135</v>
      </c>
      <c r="B42" s="50" t="s">
        <v>308</v>
      </c>
      <c r="C42" s="85">
        <v>56</v>
      </c>
      <c r="D42" s="44">
        <v>-1</v>
      </c>
      <c r="E42" s="85">
        <v>164</v>
      </c>
      <c r="F42" s="85">
        <v>-4</v>
      </c>
      <c r="G42" s="19">
        <v>86</v>
      </c>
      <c r="H42" s="20">
        <v>78</v>
      </c>
      <c r="I42" s="227">
        <v>413</v>
      </c>
      <c r="J42" s="50" t="s">
        <v>309</v>
      </c>
      <c r="K42" s="85">
        <v>1</v>
      </c>
      <c r="L42" s="44"/>
      <c r="M42" s="85">
        <v>3</v>
      </c>
      <c r="N42" s="85">
        <v>0</v>
      </c>
      <c r="O42" s="19">
        <v>2</v>
      </c>
      <c r="P42" s="20">
        <v>1</v>
      </c>
      <c r="Q42" s="49">
        <v>917</v>
      </c>
      <c r="R42" s="50" t="s">
        <v>138</v>
      </c>
      <c r="S42" s="85">
        <v>29</v>
      </c>
      <c r="T42" s="44"/>
      <c r="U42" s="85">
        <v>68</v>
      </c>
      <c r="V42" s="85">
        <v>0</v>
      </c>
      <c r="W42" s="19">
        <v>31</v>
      </c>
      <c r="X42" s="20">
        <v>37</v>
      </c>
    </row>
    <row r="43" spans="1:24" ht="12.75" customHeight="1">
      <c r="A43" s="49" t="s">
        <v>139</v>
      </c>
      <c r="B43" s="50" t="s">
        <v>310</v>
      </c>
      <c r="C43" s="85">
        <v>59</v>
      </c>
      <c r="D43" s="44"/>
      <c r="E43" s="85">
        <v>184</v>
      </c>
      <c r="F43" s="85">
        <v>1</v>
      </c>
      <c r="G43" s="19">
        <v>93</v>
      </c>
      <c r="H43" s="20">
        <v>91</v>
      </c>
      <c r="I43" s="231"/>
      <c r="J43" s="217"/>
      <c r="K43" s="44"/>
      <c r="L43" s="44"/>
      <c r="M43" s="44"/>
      <c r="N43" s="44"/>
      <c r="O43" s="44"/>
      <c r="P43" s="45"/>
      <c r="Q43" s="49">
        <v>919</v>
      </c>
      <c r="R43" s="51" t="s">
        <v>358</v>
      </c>
      <c r="S43" s="85">
        <v>55</v>
      </c>
      <c r="T43" s="44">
        <v>-1</v>
      </c>
      <c r="U43" s="85">
        <v>112</v>
      </c>
      <c r="V43" s="85">
        <v>-2</v>
      </c>
      <c r="W43" s="19">
        <v>46</v>
      </c>
      <c r="X43" s="20">
        <v>66</v>
      </c>
    </row>
    <row r="44" spans="1:24" ht="12.75" customHeight="1">
      <c r="A44" s="216"/>
      <c r="B44" s="217"/>
      <c r="C44" s="44"/>
      <c r="D44" s="44"/>
      <c r="E44" s="44"/>
      <c r="F44" s="44"/>
      <c r="G44" s="44"/>
      <c r="H44" s="45"/>
      <c r="I44" s="232"/>
      <c r="J44" s="221"/>
      <c r="K44" s="95"/>
      <c r="L44" s="95"/>
      <c r="M44" s="95"/>
      <c r="N44" s="95"/>
      <c r="O44" s="95"/>
      <c r="P44" s="96"/>
      <c r="Q44" s="49"/>
      <c r="R44" s="50"/>
      <c r="S44" s="85"/>
      <c r="T44" s="44"/>
      <c r="U44" s="85"/>
      <c r="V44" s="85"/>
      <c r="W44" s="19"/>
      <c r="X44" s="20"/>
    </row>
    <row r="45" spans="1:24" ht="12.75" customHeight="1">
      <c r="A45" s="233"/>
      <c r="B45" s="221"/>
      <c r="C45" s="95"/>
      <c r="D45" s="95"/>
      <c r="E45" s="95"/>
      <c r="F45" s="95"/>
      <c r="G45" s="95"/>
      <c r="H45" s="96"/>
      <c r="I45" s="211"/>
      <c r="J45" s="210" t="s">
        <v>312</v>
      </c>
      <c r="K45" s="93">
        <v>63</v>
      </c>
      <c r="L45" s="93">
        <v>-1</v>
      </c>
      <c r="M45" s="93">
        <v>122</v>
      </c>
      <c r="N45" s="93">
        <v>-2</v>
      </c>
      <c r="O45" s="93">
        <v>58</v>
      </c>
      <c r="P45" s="94">
        <v>64</v>
      </c>
      <c r="Q45" s="52"/>
      <c r="R45" s="53"/>
      <c r="S45" s="110"/>
      <c r="T45" s="95"/>
      <c r="U45" s="110"/>
      <c r="V45" s="110"/>
      <c r="W45" s="30"/>
      <c r="X45" s="31"/>
    </row>
    <row r="46" spans="1:24" ht="12.75" customHeight="1">
      <c r="A46" s="211"/>
      <c r="B46" s="210" t="s">
        <v>313</v>
      </c>
      <c r="C46" s="93">
        <v>784</v>
      </c>
      <c r="D46" s="93">
        <v>3</v>
      </c>
      <c r="E46" s="93">
        <v>2410</v>
      </c>
      <c r="F46" s="93">
        <v>10</v>
      </c>
      <c r="G46" s="93">
        <v>1177</v>
      </c>
      <c r="H46" s="94">
        <v>1233</v>
      </c>
      <c r="I46" s="227">
        <v>501</v>
      </c>
      <c r="J46" s="50" t="s">
        <v>314</v>
      </c>
      <c r="K46" s="85">
        <v>35</v>
      </c>
      <c r="L46" s="44">
        <v>-1</v>
      </c>
      <c r="M46" s="85">
        <v>73</v>
      </c>
      <c r="N46" s="85">
        <v>-2</v>
      </c>
      <c r="O46" s="19">
        <v>35</v>
      </c>
      <c r="P46" s="20">
        <v>38</v>
      </c>
      <c r="Q46" s="54"/>
      <c r="R46" s="55"/>
      <c r="S46" s="111"/>
      <c r="T46" s="99"/>
      <c r="U46" s="111"/>
      <c r="V46" s="111"/>
      <c r="W46" s="56"/>
      <c r="X46" s="57"/>
    </row>
    <row r="47" spans="1:24" ht="12.75" customHeight="1">
      <c r="A47" s="49" t="s">
        <v>315</v>
      </c>
      <c r="B47" s="50" t="s">
        <v>316</v>
      </c>
      <c r="C47" s="85">
        <v>62</v>
      </c>
      <c r="D47" s="44">
        <v>1</v>
      </c>
      <c r="E47" s="85">
        <v>194</v>
      </c>
      <c r="F47" s="85">
        <v>1</v>
      </c>
      <c r="G47" s="19">
        <v>83</v>
      </c>
      <c r="H47" s="20">
        <v>111</v>
      </c>
      <c r="I47" s="227">
        <v>502</v>
      </c>
      <c r="J47" s="50" t="s">
        <v>317</v>
      </c>
      <c r="K47" s="85">
        <v>10</v>
      </c>
      <c r="L47" s="44"/>
      <c r="M47" s="85">
        <v>19</v>
      </c>
      <c r="N47" s="85">
        <v>0</v>
      </c>
      <c r="O47" s="19">
        <v>10</v>
      </c>
      <c r="P47" s="20">
        <v>9</v>
      </c>
      <c r="Q47" s="58"/>
      <c r="R47" s="59"/>
      <c r="S47" s="112"/>
      <c r="T47" s="101"/>
      <c r="U47" s="112"/>
      <c r="V47" s="112"/>
      <c r="W47" s="60"/>
      <c r="X47" s="61"/>
    </row>
    <row r="48" spans="1:24" ht="12.75" customHeight="1">
      <c r="A48" s="49" t="s">
        <v>318</v>
      </c>
      <c r="B48" s="50" t="s">
        <v>319</v>
      </c>
      <c r="C48" s="85">
        <v>67</v>
      </c>
      <c r="D48" s="44"/>
      <c r="E48" s="85">
        <v>181</v>
      </c>
      <c r="F48" s="85">
        <v>0</v>
      </c>
      <c r="G48" s="19">
        <v>92</v>
      </c>
      <c r="H48" s="20">
        <v>89</v>
      </c>
      <c r="I48" s="227">
        <v>503</v>
      </c>
      <c r="J48" s="50" t="s">
        <v>320</v>
      </c>
      <c r="K48" s="85">
        <v>11</v>
      </c>
      <c r="L48" s="44"/>
      <c r="M48" s="85">
        <v>16</v>
      </c>
      <c r="N48" s="85">
        <v>0</v>
      </c>
      <c r="O48" s="19">
        <v>9</v>
      </c>
      <c r="P48" s="20">
        <v>7</v>
      </c>
      <c r="Q48" s="58"/>
      <c r="R48" s="62"/>
      <c r="S48" s="112"/>
      <c r="T48" s="101"/>
      <c r="U48" s="112"/>
      <c r="V48" s="112"/>
      <c r="W48" s="60"/>
      <c r="X48" s="61"/>
    </row>
    <row r="49" spans="1:24" s="1" customFormat="1" ht="12.75" customHeight="1">
      <c r="A49" s="49" t="s">
        <v>321</v>
      </c>
      <c r="B49" s="50" t="s">
        <v>322</v>
      </c>
      <c r="C49" s="85">
        <v>43</v>
      </c>
      <c r="D49" s="44"/>
      <c r="E49" s="85">
        <v>119</v>
      </c>
      <c r="F49" s="85">
        <v>0</v>
      </c>
      <c r="G49" s="19">
        <v>55</v>
      </c>
      <c r="H49" s="20">
        <v>64</v>
      </c>
      <c r="I49" s="227">
        <v>504</v>
      </c>
      <c r="J49" s="50" t="s">
        <v>323</v>
      </c>
      <c r="K49" s="85">
        <v>7</v>
      </c>
      <c r="L49" s="44"/>
      <c r="M49" s="85">
        <v>14</v>
      </c>
      <c r="N49" s="85">
        <v>0</v>
      </c>
      <c r="O49" s="19">
        <v>4</v>
      </c>
      <c r="P49" s="20">
        <v>10</v>
      </c>
      <c r="Q49" s="58"/>
      <c r="R49" s="62"/>
      <c r="S49" s="112"/>
      <c r="T49" s="101"/>
      <c r="U49" s="112"/>
      <c r="V49" s="112"/>
      <c r="W49" s="101"/>
      <c r="X49" s="102"/>
    </row>
    <row r="50" spans="1:24" s="1" customFormat="1" ht="12.75" customHeight="1">
      <c r="A50" s="49" t="s">
        <v>324</v>
      </c>
      <c r="B50" s="234" t="s">
        <v>359</v>
      </c>
      <c r="C50" s="85">
        <v>38</v>
      </c>
      <c r="D50" s="44"/>
      <c r="E50" s="85">
        <v>116</v>
      </c>
      <c r="F50" s="85">
        <v>0</v>
      </c>
      <c r="G50" s="19">
        <v>54</v>
      </c>
      <c r="H50" s="20">
        <v>62</v>
      </c>
      <c r="I50" s="231"/>
      <c r="J50" s="217"/>
      <c r="K50" s="44"/>
      <c r="L50" s="44"/>
      <c r="M50" s="44"/>
      <c r="N50" s="44"/>
      <c r="O50" s="44"/>
      <c r="P50" s="45"/>
      <c r="Q50" s="58"/>
      <c r="R50" s="62"/>
      <c r="S50" s="112"/>
      <c r="T50" s="101"/>
      <c r="U50" s="112"/>
      <c r="V50" s="112"/>
      <c r="W50" s="101"/>
      <c r="X50" s="102"/>
    </row>
    <row r="51" spans="1:24" s="1" customFormat="1" ht="12.75" customHeight="1">
      <c r="A51" s="49" t="s">
        <v>325</v>
      </c>
      <c r="B51" s="235" t="s">
        <v>360</v>
      </c>
      <c r="C51" s="85">
        <v>25</v>
      </c>
      <c r="D51" s="44">
        <v>1</v>
      </c>
      <c r="E51" s="85">
        <v>59</v>
      </c>
      <c r="F51" s="85">
        <v>1</v>
      </c>
      <c r="G51" s="19">
        <v>29</v>
      </c>
      <c r="H51" s="20">
        <v>30</v>
      </c>
      <c r="I51" s="232"/>
      <c r="J51" s="221"/>
      <c r="K51" s="95"/>
      <c r="L51" s="95"/>
      <c r="M51" s="95"/>
      <c r="N51" s="95"/>
      <c r="O51" s="95"/>
      <c r="P51" s="96"/>
      <c r="Q51" s="236"/>
      <c r="R51" s="237"/>
      <c r="S51" s="101"/>
      <c r="T51" s="101"/>
      <c r="U51" s="101"/>
      <c r="V51" s="101"/>
      <c r="W51" s="101"/>
      <c r="X51" s="102"/>
    </row>
    <row r="52" spans="1:24" s="1" customFormat="1" ht="12.75" customHeight="1">
      <c r="A52" s="49" t="s">
        <v>326</v>
      </c>
      <c r="B52" s="50" t="s">
        <v>327</v>
      </c>
      <c r="C52" s="85">
        <v>29</v>
      </c>
      <c r="D52" s="44"/>
      <c r="E52" s="85">
        <v>84</v>
      </c>
      <c r="F52" s="85">
        <v>0</v>
      </c>
      <c r="G52" s="19">
        <v>44</v>
      </c>
      <c r="H52" s="20">
        <v>40</v>
      </c>
      <c r="I52" s="211"/>
      <c r="J52" s="210" t="s">
        <v>328</v>
      </c>
      <c r="K52" s="93">
        <v>304</v>
      </c>
      <c r="L52" s="93">
        <v>0</v>
      </c>
      <c r="M52" s="93">
        <v>963</v>
      </c>
      <c r="N52" s="93">
        <v>-1</v>
      </c>
      <c r="O52" s="93">
        <v>474</v>
      </c>
      <c r="P52" s="94">
        <v>489</v>
      </c>
      <c r="Q52" s="236"/>
      <c r="R52" s="237"/>
      <c r="S52" s="101"/>
      <c r="T52" s="101"/>
      <c r="U52" s="101"/>
      <c r="V52" s="101"/>
      <c r="W52" s="101"/>
      <c r="X52" s="102"/>
    </row>
    <row r="53" spans="1:24" s="1" customFormat="1" ht="12.75" customHeight="1">
      <c r="A53" s="49" t="s">
        <v>329</v>
      </c>
      <c r="B53" s="50" t="s">
        <v>330</v>
      </c>
      <c r="C53" s="85">
        <v>3</v>
      </c>
      <c r="D53" s="44"/>
      <c r="E53" s="85">
        <v>7</v>
      </c>
      <c r="F53" s="85">
        <v>0</v>
      </c>
      <c r="G53" s="19">
        <v>3</v>
      </c>
      <c r="H53" s="20">
        <v>4</v>
      </c>
      <c r="I53" s="227">
        <v>601</v>
      </c>
      <c r="J53" s="50" t="s">
        <v>331</v>
      </c>
      <c r="K53" s="85">
        <v>38</v>
      </c>
      <c r="L53" s="44"/>
      <c r="M53" s="85">
        <v>143</v>
      </c>
      <c r="N53" s="85">
        <v>0</v>
      </c>
      <c r="O53" s="19">
        <v>64</v>
      </c>
      <c r="P53" s="20">
        <v>79</v>
      </c>
      <c r="Q53" s="236"/>
      <c r="R53" s="237"/>
      <c r="S53" s="101"/>
      <c r="T53" s="101"/>
      <c r="U53" s="101"/>
      <c r="V53" s="101"/>
      <c r="W53" s="101"/>
      <c r="X53" s="102"/>
    </row>
    <row r="54" spans="1:24" s="1" customFormat="1" ht="12.75" customHeight="1">
      <c r="A54" s="49">
        <v>113</v>
      </c>
      <c r="B54" s="50" t="s">
        <v>332</v>
      </c>
      <c r="C54" s="85">
        <v>31</v>
      </c>
      <c r="D54" s="44"/>
      <c r="E54" s="85">
        <v>102</v>
      </c>
      <c r="F54" s="85">
        <v>1</v>
      </c>
      <c r="G54" s="19">
        <v>50</v>
      </c>
      <c r="H54" s="20">
        <v>52</v>
      </c>
      <c r="I54" s="227">
        <v>602</v>
      </c>
      <c r="J54" s="50" t="s">
        <v>333</v>
      </c>
      <c r="K54" s="85">
        <v>95</v>
      </c>
      <c r="L54" s="44"/>
      <c r="M54" s="85">
        <v>311</v>
      </c>
      <c r="N54" s="85">
        <v>-1</v>
      </c>
      <c r="O54" s="19">
        <v>157</v>
      </c>
      <c r="P54" s="20">
        <v>154</v>
      </c>
      <c r="Q54" s="236"/>
      <c r="R54" s="237"/>
      <c r="S54" s="101"/>
      <c r="T54" s="101"/>
      <c r="U54" s="101"/>
      <c r="V54" s="101"/>
      <c r="W54" s="101"/>
      <c r="X54" s="102"/>
    </row>
    <row r="55" spans="1:24" s="1" customFormat="1" ht="12.75" customHeight="1">
      <c r="A55" s="49">
        <v>114</v>
      </c>
      <c r="B55" s="50" t="s">
        <v>334</v>
      </c>
      <c r="C55" s="85">
        <v>169</v>
      </c>
      <c r="D55" s="44"/>
      <c r="E55" s="85">
        <v>571</v>
      </c>
      <c r="F55" s="85">
        <v>0</v>
      </c>
      <c r="G55" s="19">
        <v>288</v>
      </c>
      <c r="H55" s="20">
        <v>283</v>
      </c>
      <c r="I55" s="227">
        <v>603</v>
      </c>
      <c r="J55" s="50" t="s">
        <v>335</v>
      </c>
      <c r="K55" s="85">
        <v>39</v>
      </c>
      <c r="L55" s="44"/>
      <c r="M55" s="85">
        <v>107</v>
      </c>
      <c r="N55" s="85">
        <v>0</v>
      </c>
      <c r="O55" s="19">
        <v>54</v>
      </c>
      <c r="P55" s="20">
        <v>53</v>
      </c>
      <c r="Q55" s="69"/>
      <c r="R55" s="237"/>
      <c r="S55" s="101"/>
      <c r="T55" s="101"/>
      <c r="U55" s="101"/>
      <c r="V55" s="101"/>
      <c r="W55" s="101"/>
      <c r="X55" s="102"/>
    </row>
    <row r="56" spans="1:24" s="1" customFormat="1" ht="12.75" customHeight="1">
      <c r="A56" s="49">
        <v>115</v>
      </c>
      <c r="B56" s="50" t="s">
        <v>336</v>
      </c>
      <c r="C56" s="85">
        <v>65</v>
      </c>
      <c r="D56" s="44">
        <v>-1</v>
      </c>
      <c r="E56" s="85">
        <v>195</v>
      </c>
      <c r="F56" s="85">
        <v>-2</v>
      </c>
      <c r="G56" s="19">
        <v>100</v>
      </c>
      <c r="H56" s="20">
        <v>95</v>
      </c>
      <c r="I56" s="227">
        <v>604</v>
      </c>
      <c r="J56" s="50" t="s">
        <v>337</v>
      </c>
      <c r="K56" s="85">
        <v>47</v>
      </c>
      <c r="L56" s="44"/>
      <c r="M56" s="85">
        <v>155</v>
      </c>
      <c r="N56" s="85">
        <v>0</v>
      </c>
      <c r="O56" s="19">
        <v>82</v>
      </c>
      <c r="P56" s="20">
        <v>73</v>
      </c>
      <c r="Q56" s="69"/>
      <c r="R56" s="237"/>
      <c r="S56" s="101"/>
      <c r="T56" s="101"/>
      <c r="U56" s="101"/>
      <c r="V56" s="101"/>
      <c r="W56" s="101"/>
      <c r="X56" s="102"/>
    </row>
    <row r="57" spans="1:24" s="1" customFormat="1" ht="12.75" customHeight="1">
      <c r="A57" s="49">
        <v>116</v>
      </c>
      <c r="B57" s="50" t="s">
        <v>338</v>
      </c>
      <c r="C57" s="85">
        <v>33</v>
      </c>
      <c r="D57" s="44">
        <v>1</v>
      </c>
      <c r="E57" s="85">
        <v>66</v>
      </c>
      <c r="F57" s="85">
        <v>2</v>
      </c>
      <c r="G57" s="19">
        <v>30</v>
      </c>
      <c r="H57" s="20">
        <v>36</v>
      </c>
      <c r="I57" s="227">
        <v>605</v>
      </c>
      <c r="J57" s="50" t="s">
        <v>339</v>
      </c>
      <c r="K57" s="85">
        <v>85</v>
      </c>
      <c r="L57" s="44"/>
      <c r="M57" s="85">
        <v>247</v>
      </c>
      <c r="N57" s="85">
        <v>0</v>
      </c>
      <c r="O57" s="19">
        <v>117</v>
      </c>
      <c r="P57" s="20">
        <v>130</v>
      </c>
      <c r="Q57" s="69"/>
      <c r="R57" s="237"/>
      <c r="S57" s="101"/>
      <c r="T57" s="101"/>
      <c r="U57" s="101"/>
      <c r="V57" s="101"/>
      <c r="W57" s="101"/>
      <c r="X57" s="102"/>
    </row>
    <row r="58" spans="1:24" s="1" customFormat="1" ht="12.75" customHeight="1">
      <c r="A58" s="49">
        <v>117</v>
      </c>
      <c r="B58" s="50" t="s">
        <v>340</v>
      </c>
      <c r="C58" s="85">
        <v>133</v>
      </c>
      <c r="D58" s="44">
        <v>1</v>
      </c>
      <c r="E58" s="85">
        <v>439</v>
      </c>
      <c r="F58" s="85">
        <v>7</v>
      </c>
      <c r="G58" s="19">
        <v>210</v>
      </c>
      <c r="H58" s="20">
        <v>229</v>
      </c>
      <c r="I58" s="227"/>
      <c r="J58" s="50"/>
      <c r="K58" s="85"/>
      <c r="L58" s="44"/>
      <c r="M58" s="85"/>
      <c r="N58" s="85"/>
      <c r="O58" s="19"/>
      <c r="P58" s="20"/>
      <c r="Q58" s="69"/>
      <c r="R58" s="237"/>
      <c r="S58" s="101"/>
      <c r="T58" s="101"/>
      <c r="U58" s="101"/>
      <c r="V58" s="101"/>
      <c r="W58" s="101"/>
      <c r="X58" s="102"/>
    </row>
    <row r="59" spans="1:24" s="1" customFormat="1" ht="12.75" customHeight="1">
      <c r="A59" s="49">
        <v>118</v>
      </c>
      <c r="B59" s="50" t="s">
        <v>341</v>
      </c>
      <c r="C59" s="85">
        <v>86</v>
      </c>
      <c r="D59" s="44"/>
      <c r="E59" s="85">
        <v>277</v>
      </c>
      <c r="F59" s="85">
        <v>0</v>
      </c>
      <c r="G59" s="19">
        <v>139</v>
      </c>
      <c r="H59" s="20">
        <v>138</v>
      </c>
      <c r="I59" s="227"/>
      <c r="J59" s="50"/>
      <c r="K59" s="85"/>
      <c r="L59" s="44"/>
      <c r="M59" s="85"/>
      <c r="N59" s="85"/>
      <c r="O59" s="19"/>
      <c r="P59" s="20"/>
      <c r="Q59" s="69"/>
      <c r="R59" s="237"/>
      <c r="S59" s="101"/>
      <c r="T59" s="101"/>
      <c r="U59" s="101"/>
      <c r="V59" s="101"/>
      <c r="W59" s="101"/>
      <c r="X59" s="102"/>
    </row>
    <row r="60" spans="1:24" s="1" customFormat="1" ht="12.75" customHeight="1">
      <c r="A60" s="238"/>
      <c r="B60" s="217"/>
      <c r="C60" s="44"/>
      <c r="D60" s="44"/>
      <c r="E60" s="44"/>
      <c r="F60" s="44"/>
      <c r="G60" s="44"/>
      <c r="H60" s="45"/>
      <c r="I60" s="231"/>
      <c r="J60" s="217"/>
      <c r="K60" s="44"/>
      <c r="L60" s="44"/>
      <c r="M60" s="44"/>
      <c r="N60" s="44"/>
      <c r="O60" s="44"/>
      <c r="P60" s="45"/>
      <c r="Q60" s="69"/>
      <c r="R60" s="237"/>
      <c r="S60" s="101"/>
      <c r="T60" s="101"/>
      <c r="U60" s="101"/>
      <c r="V60" s="101"/>
      <c r="W60" s="101"/>
      <c r="X60" s="102"/>
    </row>
    <row r="61" spans="1:24" s="1" customFormat="1" ht="12.75" customHeight="1">
      <c r="A61" s="239"/>
      <c r="B61" s="240"/>
      <c r="C61" s="103"/>
      <c r="D61" s="103"/>
      <c r="E61" s="103"/>
      <c r="F61" s="103"/>
      <c r="G61" s="103"/>
      <c r="H61" s="104"/>
      <c r="I61" s="241"/>
      <c r="J61" s="240"/>
      <c r="K61" s="103"/>
      <c r="L61" s="103"/>
      <c r="M61" s="103"/>
      <c r="N61" s="103"/>
      <c r="O61" s="103"/>
      <c r="P61" s="104"/>
      <c r="Q61" s="242"/>
      <c r="R61" s="243"/>
      <c r="S61" s="244"/>
      <c r="T61" s="244"/>
      <c r="U61" s="244"/>
      <c r="V61" s="244"/>
      <c r="W61" s="244"/>
      <c r="X61" s="245"/>
    </row>
  </sheetData>
  <sheetProtection/>
  <mergeCells count="27"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  <mergeCell ref="B5:B6"/>
    <mergeCell ref="C5:C6"/>
    <mergeCell ref="D5:D6"/>
    <mergeCell ref="E5:E6"/>
    <mergeCell ref="F5:F6"/>
    <mergeCell ref="J1:Q2"/>
    <mergeCell ref="I3:I4"/>
    <mergeCell ref="J3:J4"/>
    <mergeCell ref="K3:K4"/>
    <mergeCell ref="L3:L4"/>
    <mergeCell ref="G5:G6"/>
    <mergeCell ref="E3:H3"/>
    <mergeCell ref="R3:R4"/>
    <mergeCell ref="S3:S4"/>
    <mergeCell ref="T3:T4"/>
    <mergeCell ref="U3:X3"/>
    <mergeCell ref="M3:P3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32" ht="12" customHeight="1">
      <c r="A1" s="417" t="s">
        <v>203</v>
      </c>
      <c r="B1" s="418"/>
      <c r="C1" s="418"/>
      <c r="D1" s="418"/>
      <c r="E1" s="418"/>
      <c r="F1" s="418"/>
      <c r="G1" s="252"/>
      <c r="H1" s="420" t="s">
        <v>343</v>
      </c>
      <c r="I1" s="422">
        <v>25</v>
      </c>
      <c r="J1" s="428" t="s">
        <v>367</v>
      </c>
      <c r="K1" s="418"/>
      <c r="L1" s="418"/>
      <c r="M1" s="418"/>
      <c r="N1" s="418"/>
      <c r="O1" s="418"/>
      <c r="P1" s="418"/>
      <c r="Q1" s="418"/>
      <c r="R1" s="252"/>
      <c r="S1" s="252"/>
      <c r="T1" s="252"/>
      <c r="U1" s="410" t="s">
        <v>368</v>
      </c>
      <c r="V1" s="410"/>
      <c r="W1" s="410"/>
      <c r="X1" s="410"/>
      <c r="Y1" s="246"/>
      <c r="Z1" s="247"/>
      <c r="AA1" s="247"/>
      <c r="AB1" s="247"/>
      <c r="AC1" s="247"/>
      <c r="AD1" s="247"/>
      <c r="AE1" s="247"/>
      <c r="AF1" s="247"/>
    </row>
    <row r="2" spans="1:32" ht="12" customHeight="1">
      <c r="A2" s="419"/>
      <c r="B2" s="419"/>
      <c r="C2" s="419"/>
      <c r="D2" s="419"/>
      <c r="E2" s="419"/>
      <c r="F2" s="419"/>
      <c r="G2" s="253"/>
      <c r="H2" s="421"/>
      <c r="I2" s="423"/>
      <c r="J2" s="419"/>
      <c r="K2" s="419"/>
      <c r="L2" s="419"/>
      <c r="M2" s="419"/>
      <c r="N2" s="419"/>
      <c r="O2" s="419"/>
      <c r="P2" s="419"/>
      <c r="Q2" s="419"/>
      <c r="R2" s="253"/>
      <c r="S2" s="253"/>
      <c r="T2" s="253"/>
      <c r="U2" s="411"/>
      <c r="V2" s="411"/>
      <c r="W2" s="411"/>
      <c r="X2" s="411"/>
      <c r="Y2" s="246"/>
      <c r="Z2" s="247"/>
      <c r="AA2" s="247"/>
      <c r="AB2" s="247"/>
      <c r="AC2" s="247"/>
      <c r="AD2" s="247"/>
      <c r="AE2" s="247"/>
      <c r="AF2" s="247"/>
    </row>
    <row r="3" spans="1:32" ht="12" customHeight="1">
      <c r="A3" s="412" t="s">
        <v>346</v>
      </c>
      <c r="B3" s="413" t="s">
        <v>347</v>
      </c>
      <c r="C3" s="413" t="s">
        <v>348</v>
      </c>
      <c r="D3" s="413" t="s">
        <v>349</v>
      </c>
      <c r="E3" s="429" t="s">
        <v>350</v>
      </c>
      <c r="F3" s="429"/>
      <c r="G3" s="429"/>
      <c r="H3" s="430"/>
      <c r="I3" s="412" t="s">
        <v>346</v>
      </c>
      <c r="J3" s="413" t="s">
        <v>347</v>
      </c>
      <c r="K3" s="413" t="s">
        <v>348</v>
      </c>
      <c r="L3" s="413" t="s">
        <v>349</v>
      </c>
      <c r="M3" s="429" t="s">
        <v>350</v>
      </c>
      <c r="N3" s="429"/>
      <c r="O3" s="429"/>
      <c r="P3" s="430"/>
      <c r="Q3" s="412" t="s">
        <v>346</v>
      </c>
      <c r="R3" s="413" t="s">
        <v>347</v>
      </c>
      <c r="S3" s="413" t="s">
        <v>348</v>
      </c>
      <c r="T3" s="413" t="s">
        <v>349</v>
      </c>
      <c r="U3" s="429" t="s">
        <v>350</v>
      </c>
      <c r="V3" s="429"/>
      <c r="W3" s="429"/>
      <c r="X3" s="430"/>
      <c r="Y3" s="248"/>
      <c r="Z3" s="249"/>
      <c r="AA3" s="249"/>
      <c r="AB3" s="249"/>
      <c r="AC3" s="250"/>
      <c r="AD3" s="250"/>
      <c r="AE3" s="250"/>
      <c r="AF3" s="250"/>
    </row>
    <row r="4" spans="1:32" ht="12" customHeight="1">
      <c r="A4" s="412"/>
      <c r="B4" s="413"/>
      <c r="C4" s="413"/>
      <c r="D4" s="414"/>
      <c r="E4" s="275" t="s">
        <v>351</v>
      </c>
      <c r="F4" s="275" t="s">
        <v>349</v>
      </c>
      <c r="G4" s="275" t="s">
        <v>352</v>
      </c>
      <c r="H4" s="276" t="s">
        <v>353</v>
      </c>
      <c r="I4" s="412"/>
      <c r="J4" s="413"/>
      <c r="K4" s="413"/>
      <c r="L4" s="414"/>
      <c r="M4" s="277" t="s">
        <v>351</v>
      </c>
      <c r="N4" s="275" t="s">
        <v>349</v>
      </c>
      <c r="O4" s="275" t="s">
        <v>352</v>
      </c>
      <c r="P4" s="276" t="s">
        <v>353</v>
      </c>
      <c r="Q4" s="412"/>
      <c r="R4" s="413"/>
      <c r="S4" s="413"/>
      <c r="T4" s="414"/>
      <c r="U4" s="275" t="s">
        <v>351</v>
      </c>
      <c r="V4" s="275" t="s">
        <v>349</v>
      </c>
      <c r="W4" s="275" t="s">
        <v>352</v>
      </c>
      <c r="X4" s="276" t="s">
        <v>353</v>
      </c>
      <c r="Y4" s="248"/>
      <c r="Z4" s="249"/>
      <c r="AA4" s="249"/>
      <c r="AB4" s="251"/>
      <c r="AC4" s="250"/>
      <c r="AD4" s="250"/>
      <c r="AE4" s="250"/>
      <c r="AF4" s="250"/>
    </row>
    <row r="5" spans="1:32" ht="12" customHeight="1">
      <c r="A5" s="278" t="s">
        <v>208</v>
      </c>
      <c r="B5" s="424" t="s">
        <v>209</v>
      </c>
      <c r="C5" s="426">
        <v>8153</v>
      </c>
      <c r="D5" s="426">
        <v>-19</v>
      </c>
      <c r="E5" s="426">
        <v>23158</v>
      </c>
      <c r="F5" s="426">
        <v>-30</v>
      </c>
      <c r="G5" s="426">
        <v>11260</v>
      </c>
      <c r="H5" s="415">
        <v>11898</v>
      </c>
      <c r="I5" s="279"/>
      <c r="J5" s="280" t="s">
        <v>210</v>
      </c>
      <c r="K5" s="281">
        <v>982</v>
      </c>
      <c r="L5" s="281">
        <v>-4</v>
      </c>
      <c r="M5" s="281">
        <v>2951</v>
      </c>
      <c r="N5" s="281">
        <v>-19</v>
      </c>
      <c r="O5" s="281">
        <v>1443</v>
      </c>
      <c r="P5" s="282">
        <v>1508</v>
      </c>
      <c r="Q5" s="254"/>
      <c r="R5" s="280" t="s">
        <v>211</v>
      </c>
      <c r="S5" s="281">
        <v>939</v>
      </c>
      <c r="T5" s="281">
        <v>-1</v>
      </c>
      <c r="U5" s="281">
        <v>2925</v>
      </c>
      <c r="V5" s="281">
        <v>3</v>
      </c>
      <c r="W5" s="281">
        <v>1418</v>
      </c>
      <c r="X5" s="282">
        <v>1507</v>
      </c>
      <c r="Y5" s="247"/>
      <c r="Z5" s="247"/>
      <c r="AA5" s="247"/>
      <c r="AB5" s="247"/>
      <c r="AC5" s="247"/>
      <c r="AD5" s="247"/>
      <c r="AE5" s="247"/>
      <c r="AF5" s="247"/>
    </row>
    <row r="6" spans="1:32" ht="12" customHeight="1">
      <c r="A6" s="255" t="s">
        <v>354</v>
      </c>
      <c r="B6" s="425"/>
      <c r="C6" s="427"/>
      <c r="D6" s="427"/>
      <c r="E6" s="427"/>
      <c r="F6" s="427"/>
      <c r="G6" s="427"/>
      <c r="H6" s="416"/>
      <c r="I6" s="256">
        <v>201</v>
      </c>
      <c r="J6" s="283" t="s">
        <v>212</v>
      </c>
      <c r="K6" s="284">
        <v>19</v>
      </c>
      <c r="L6" s="285"/>
      <c r="M6" s="284">
        <v>58</v>
      </c>
      <c r="N6" s="284">
        <v>2</v>
      </c>
      <c r="O6" s="286">
        <v>29</v>
      </c>
      <c r="P6" s="287">
        <v>29</v>
      </c>
      <c r="Q6" s="256">
        <v>701</v>
      </c>
      <c r="R6" s="288" t="s">
        <v>213</v>
      </c>
      <c r="S6" s="284">
        <v>15</v>
      </c>
      <c r="T6" s="285"/>
      <c r="U6" s="284">
        <v>56</v>
      </c>
      <c r="V6" s="284">
        <v>0</v>
      </c>
      <c r="W6" s="286">
        <v>28</v>
      </c>
      <c r="X6" s="287">
        <v>28</v>
      </c>
      <c r="Y6" s="247"/>
      <c r="Z6" s="247"/>
      <c r="AA6" s="247"/>
      <c r="AB6" s="247"/>
      <c r="AC6" s="247"/>
      <c r="AD6" s="247"/>
      <c r="AE6" s="247"/>
      <c r="AF6" s="247"/>
    </row>
    <row r="7" spans="1:32" ht="12.75" customHeight="1">
      <c r="A7" s="257" t="s">
        <v>175</v>
      </c>
      <c r="B7" s="289" t="s">
        <v>214</v>
      </c>
      <c r="C7" s="290">
        <v>2767</v>
      </c>
      <c r="D7" s="290">
        <v>-10</v>
      </c>
      <c r="E7" s="290">
        <v>7257</v>
      </c>
      <c r="F7" s="290">
        <v>-15</v>
      </c>
      <c r="G7" s="290">
        <v>3573</v>
      </c>
      <c r="H7" s="291">
        <v>3684</v>
      </c>
      <c r="I7" s="256">
        <v>202</v>
      </c>
      <c r="J7" s="283" t="s">
        <v>215</v>
      </c>
      <c r="K7" s="284">
        <v>44</v>
      </c>
      <c r="L7" s="285"/>
      <c r="M7" s="284">
        <v>153</v>
      </c>
      <c r="N7" s="284">
        <v>3</v>
      </c>
      <c r="O7" s="286">
        <v>77</v>
      </c>
      <c r="P7" s="287">
        <v>76</v>
      </c>
      <c r="Q7" s="256">
        <v>702</v>
      </c>
      <c r="R7" s="288" t="s">
        <v>216</v>
      </c>
      <c r="S7" s="284">
        <v>69</v>
      </c>
      <c r="T7" s="285"/>
      <c r="U7" s="284">
        <v>198</v>
      </c>
      <c r="V7" s="284">
        <v>0</v>
      </c>
      <c r="W7" s="286">
        <v>103</v>
      </c>
      <c r="X7" s="287">
        <v>95</v>
      </c>
      <c r="Y7" s="247"/>
      <c r="Z7" s="247"/>
      <c r="AA7" s="247"/>
      <c r="AB7" s="247"/>
      <c r="AC7" s="247"/>
      <c r="AD7" s="247"/>
      <c r="AE7" s="247"/>
      <c r="AF7" s="247"/>
    </row>
    <row r="8" spans="1:32" ht="12.75" customHeight="1">
      <c r="A8" s="258" t="s">
        <v>176</v>
      </c>
      <c r="B8" s="288" t="s">
        <v>217</v>
      </c>
      <c r="C8" s="284">
        <v>782</v>
      </c>
      <c r="D8" s="284">
        <v>-2</v>
      </c>
      <c r="E8" s="284">
        <v>2414</v>
      </c>
      <c r="F8" s="284">
        <v>4</v>
      </c>
      <c r="G8" s="284">
        <v>1177</v>
      </c>
      <c r="H8" s="292">
        <v>1237</v>
      </c>
      <c r="I8" s="256">
        <v>203</v>
      </c>
      <c r="J8" s="283" t="s">
        <v>218</v>
      </c>
      <c r="K8" s="284">
        <v>28</v>
      </c>
      <c r="L8" s="285">
        <v>-1</v>
      </c>
      <c r="M8" s="284">
        <v>83</v>
      </c>
      <c r="N8" s="284">
        <v>-1</v>
      </c>
      <c r="O8" s="286">
        <v>40</v>
      </c>
      <c r="P8" s="287">
        <v>43</v>
      </c>
      <c r="Q8" s="256">
        <v>703</v>
      </c>
      <c r="R8" s="288" t="s">
        <v>219</v>
      </c>
      <c r="S8" s="284">
        <v>124</v>
      </c>
      <c r="T8" s="285"/>
      <c r="U8" s="284">
        <v>291</v>
      </c>
      <c r="V8" s="284">
        <v>1</v>
      </c>
      <c r="W8" s="286">
        <v>140</v>
      </c>
      <c r="X8" s="287">
        <v>151</v>
      </c>
      <c r="Y8" s="247"/>
      <c r="Z8" s="247"/>
      <c r="AA8" s="247"/>
      <c r="AB8" s="247"/>
      <c r="AC8" s="247"/>
      <c r="AD8" s="247"/>
      <c r="AE8" s="247"/>
      <c r="AF8" s="247"/>
    </row>
    <row r="9" spans="1:32" ht="12.75" customHeight="1">
      <c r="A9" s="258" t="s">
        <v>177</v>
      </c>
      <c r="B9" s="288" t="s">
        <v>220</v>
      </c>
      <c r="C9" s="284">
        <v>982</v>
      </c>
      <c r="D9" s="284">
        <v>-4</v>
      </c>
      <c r="E9" s="284">
        <v>2951</v>
      </c>
      <c r="F9" s="284">
        <v>-19</v>
      </c>
      <c r="G9" s="284">
        <v>1443</v>
      </c>
      <c r="H9" s="292">
        <v>1508</v>
      </c>
      <c r="I9" s="256">
        <v>204</v>
      </c>
      <c r="J9" s="283" t="s">
        <v>221</v>
      </c>
      <c r="K9" s="284">
        <v>85</v>
      </c>
      <c r="L9" s="285">
        <v>-1</v>
      </c>
      <c r="M9" s="284">
        <v>244</v>
      </c>
      <c r="N9" s="284">
        <v>-7</v>
      </c>
      <c r="O9" s="286">
        <v>120</v>
      </c>
      <c r="P9" s="287">
        <v>124</v>
      </c>
      <c r="Q9" s="256">
        <v>704</v>
      </c>
      <c r="R9" s="288" t="s">
        <v>222</v>
      </c>
      <c r="S9" s="284">
        <v>40</v>
      </c>
      <c r="T9" s="285"/>
      <c r="U9" s="284">
        <v>112</v>
      </c>
      <c r="V9" s="284">
        <v>0</v>
      </c>
      <c r="W9" s="286">
        <v>52</v>
      </c>
      <c r="X9" s="287">
        <v>60</v>
      </c>
      <c r="Y9" s="247"/>
      <c r="Z9" s="247"/>
      <c r="AA9" s="247"/>
      <c r="AB9" s="247"/>
      <c r="AC9" s="247"/>
      <c r="AD9" s="247"/>
      <c r="AE9" s="247"/>
      <c r="AF9" s="247"/>
    </row>
    <row r="10" spans="1:32" ht="12.75" customHeight="1">
      <c r="A10" s="258" t="s">
        <v>178</v>
      </c>
      <c r="B10" s="288" t="s">
        <v>223</v>
      </c>
      <c r="C10" s="284">
        <v>667</v>
      </c>
      <c r="D10" s="284">
        <v>-2</v>
      </c>
      <c r="E10" s="284">
        <v>1935</v>
      </c>
      <c r="F10" s="284">
        <v>-6</v>
      </c>
      <c r="G10" s="284">
        <v>936</v>
      </c>
      <c r="H10" s="292">
        <v>999</v>
      </c>
      <c r="I10" s="256">
        <v>205</v>
      </c>
      <c r="J10" s="283" t="s">
        <v>224</v>
      </c>
      <c r="K10" s="284">
        <v>191</v>
      </c>
      <c r="L10" s="285">
        <v>-4</v>
      </c>
      <c r="M10" s="284">
        <v>507</v>
      </c>
      <c r="N10" s="284">
        <v>-10</v>
      </c>
      <c r="O10" s="286">
        <v>244</v>
      </c>
      <c r="P10" s="287">
        <v>263</v>
      </c>
      <c r="Q10" s="256">
        <v>705</v>
      </c>
      <c r="R10" s="288" t="s">
        <v>225</v>
      </c>
      <c r="S10" s="284">
        <v>50</v>
      </c>
      <c r="T10" s="285"/>
      <c r="U10" s="284">
        <v>197</v>
      </c>
      <c r="V10" s="284">
        <v>1</v>
      </c>
      <c r="W10" s="286">
        <v>97</v>
      </c>
      <c r="X10" s="287">
        <v>100</v>
      </c>
      <c r="Y10" s="247"/>
      <c r="Z10" s="247"/>
      <c r="AA10" s="247"/>
      <c r="AB10" s="247"/>
      <c r="AC10" s="247"/>
      <c r="AD10" s="247"/>
      <c r="AE10" s="247"/>
      <c r="AF10" s="247"/>
    </row>
    <row r="11" spans="1:32" ht="12.75" customHeight="1">
      <c r="A11" s="258" t="s">
        <v>178</v>
      </c>
      <c r="B11" s="288" t="s">
        <v>226</v>
      </c>
      <c r="C11" s="284">
        <v>405</v>
      </c>
      <c r="D11" s="284">
        <v>1</v>
      </c>
      <c r="E11" s="284">
        <v>1354</v>
      </c>
      <c r="F11" s="284">
        <v>5</v>
      </c>
      <c r="G11" s="284">
        <v>662</v>
      </c>
      <c r="H11" s="292">
        <v>692</v>
      </c>
      <c r="I11" s="256">
        <v>206</v>
      </c>
      <c r="J11" s="283" t="s">
        <v>227</v>
      </c>
      <c r="K11" s="284">
        <v>264</v>
      </c>
      <c r="L11" s="285"/>
      <c r="M11" s="284">
        <v>798</v>
      </c>
      <c r="N11" s="284">
        <v>-4</v>
      </c>
      <c r="O11" s="286">
        <v>387</v>
      </c>
      <c r="P11" s="287">
        <v>411</v>
      </c>
      <c r="Q11" s="256">
        <v>706</v>
      </c>
      <c r="R11" s="288" t="s">
        <v>228</v>
      </c>
      <c r="S11" s="284">
        <v>150</v>
      </c>
      <c r="T11" s="285"/>
      <c r="U11" s="284">
        <v>461</v>
      </c>
      <c r="V11" s="284">
        <v>3</v>
      </c>
      <c r="W11" s="286">
        <v>220</v>
      </c>
      <c r="X11" s="287">
        <v>241</v>
      </c>
      <c r="Y11" s="247"/>
      <c r="Z11" s="247"/>
      <c r="AA11" s="247"/>
      <c r="AB11" s="247"/>
      <c r="AC11" s="247"/>
      <c r="AD11" s="247"/>
      <c r="AE11" s="247"/>
      <c r="AF11" s="247"/>
    </row>
    <row r="12" spans="1:32" ht="12.75" customHeight="1">
      <c r="A12" s="258" t="s">
        <v>179</v>
      </c>
      <c r="B12" s="288" t="s">
        <v>229</v>
      </c>
      <c r="C12" s="284">
        <v>63</v>
      </c>
      <c r="D12" s="284">
        <v>0</v>
      </c>
      <c r="E12" s="284">
        <v>121</v>
      </c>
      <c r="F12" s="284">
        <v>-1</v>
      </c>
      <c r="G12" s="284">
        <v>57</v>
      </c>
      <c r="H12" s="292">
        <v>64</v>
      </c>
      <c r="I12" s="256">
        <v>207</v>
      </c>
      <c r="J12" s="283" t="s">
        <v>230</v>
      </c>
      <c r="K12" s="284">
        <v>76</v>
      </c>
      <c r="L12" s="285"/>
      <c r="M12" s="284">
        <v>261</v>
      </c>
      <c r="N12" s="284">
        <v>-3</v>
      </c>
      <c r="O12" s="286">
        <v>122</v>
      </c>
      <c r="P12" s="287">
        <v>139</v>
      </c>
      <c r="Q12" s="256">
        <v>707</v>
      </c>
      <c r="R12" s="288" t="s">
        <v>231</v>
      </c>
      <c r="S12" s="284">
        <v>24</v>
      </c>
      <c r="T12" s="285"/>
      <c r="U12" s="284">
        <v>78</v>
      </c>
      <c r="V12" s="284">
        <v>0</v>
      </c>
      <c r="W12" s="286">
        <v>37</v>
      </c>
      <c r="X12" s="287">
        <v>41</v>
      </c>
      <c r="Y12" s="247"/>
      <c r="Z12" s="247"/>
      <c r="AA12" s="247"/>
      <c r="AB12" s="247"/>
      <c r="AC12" s="247"/>
      <c r="AD12" s="247"/>
      <c r="AE12" s="247"/>
      <c r="AF12" s="247"/>
    </row>
    <row r="13" spans="1:32" ht="12.75" customHeight="1">
      <c r="A13" s="258" t="s">
        <v>180</v>
      </c>
      <c r="B13" s="288" t="s">
        <v>232</v>
      </c>
      <c r="C13" s="284">
        <v>305</v>
      </c>
      <c r="D13" s="284">
        <v>1</v>
      </c>
      <c r="E13" s="284">
        <v>968</v>
      </c>
      <c r="F13" s="284">
        <v>5</v>
      </c>
      <c r="G13" s="284">
        <v>475</v>
      </c>
      <c r="H13" s="292">
        <v>493</v>
      </c>
      <c r="I13" s="256">
        <v>208</v>
      </c>
      <c r="J13" s="283" t="s">
        <v>233</v>
      </c>
      <c r="K13" s="284">
        <v>154</v>
      </c>
      <c r="L13" s="285">
        <v>2</v>
      </c>
      <c r="M13" s="284">
        <v>453</v>
      </c>
      <c r="N13" s="284">
        <v>2</v>
      </c>
      <c r="O13" s="286">
        <v>225</v>
      </c>
      <c r="P13" s="287">
        <v>228</v>
      </c>
      <c r="Q13" s="256">
        <v>708</v>
      </c>
      <c r="R13" s="288" t="s">
        <v>234</v>
      </c>
      <c r="S13" s="284">
        <v>40</v>
      </c>
      <c r="T13" s="285"/>
      <c r="U13" s="284">
        <v>124</v>
      </c>
      <c r="V13" s="284">
        <v>0</v>
      </c>
      <c r="W13" s="286">
        <v>62</v>
      </c>
      <c r="X13" s="287">
        <v>62</v>
      </c>
      <c r="Y13" s="247"/>
      <c r="Z13" s="247"/>
      <c r="AA13" s="247"/>
      <c r="AB13" s="247"/>
      <c r="AC13" s="247"/>
      <c r="AD13" s="247"/>
      <c r="AE13" s="247"/>
      <c r="AF13" s="247"/>
    </row>
    <row r="14" spans="1:32" ht="12.75" customHeight="1">
      <c r="A14" s="258" t="s">
        <v>181</v>
      </c>
      <c r="B14" s="288" t="s">
        <v>235</v>
      </c>
      <c r="C14" s="284">
        <v>939</v>
      </c>
      <c r="D14" s="284">
        <v>-1</v>
      </c>
      <c r="E14" s="284">
        <v>2925</v>
      </c>
      <c r="F14" s="284">
        <v>3</v>
      </c>
      <c r="G14" s="284">
        <v>1418</v>
      </c>
      <c r="H14" s="292">
        <v>1507</v>
      </c>
      <c r="I14" s="256">
        <v>209</v>
      </c>
      <c r="J14" s="283" t="s">
        <v>236</v>
      </c>
      <c r="K14" s="284">
        <v>121</v>
      </c>
      <c r="L14" s="285"/>
      <c r="M14" s="284">
        <v>394</v>
      </c>
      <c r="N14" s="284">
        <v>-1</v>
      </c>
      <c r="O14" s="286">
        <v>199</v>
      </c>
      <c r="P14" s="287">
        <v>195</v>
      </c>
      <c r="Q14" s="256">
        <v>709</v>
      </c>
      <c r="R14" s="288" t="s">
        <v>237</v>
      </c>
      <c r="S14" s="284">
        <v>87</v>
      </c>
      <c r="T14" s="285"/>
      <c r="U14" s="284">
        <v>295</v>
      </c>
      <c r="V14" s="284">
        <v>-1</v>
      </c>
      <c r="W14" s="286">
        <v>146</v>
      </c>
      <c r="X14" s="287">
        <v>149</v>
      </c>
      <c r="Y14" s="247"/>
      <c r="Z14" s="247"/>
      <c r="AA14" s="247"/>
      <c r="AB14" s="247"/>
      <c r="AC14" s="247"/>
      <c r="AD14" s="247"/>
      <c r="AE14" s="247"/>
      <c r="AF14" s="247"/>
    </row>
    <row r="15" spans="1:32" ht="12.75" customHeight="1">
      <c r="A15" s="258" t="s">
        <v>181</v>
      </c>
      <c r="B15" s="288" t="s">
        <v>238</v>
      </c>
      <c r="C15" s="284">
        <v>806</v>
      </c>
      <c r="D15" s="284">
        <v>-1</v>
      </c>
      <c r="E15" s="284">
        <v>2191</v>
      </c>
      <c r="F15" s="284">
        <v>-7</v>
      </c>
      <c r="G15" s="284">
        <v>1036</v>
      </c>
      <c r="H15" s="292">
        <v>1155</v>
      </c>
      <c r="I15" s="259"/>
      <c r="J15" s="293"/>
      <c r="K15" s="285"/>
      <c r="L15" s="285"/>
      <c r="M15" s="285"/>
      <c r="N15" s="285"/>
      <c r="O15" s="285"/>
      <c r="P15" s="294"/>
      <c r="Q15" s="256">
        <v>710</v>
      </c>
      <c r="R15" s="288" t="s">
        <v>239</v>
      </c>
      <c r="S15" s="284">
        <v>48</v>
      </c>
      <c r="T15" s="285"/>
      <c r="U15" s="284">
        <v>176</v>
      </c>
      <c r="V15" s="284">
        <v>0</v>
      </c>
      <c r="W15" s="286">
        <v>84</v>
      </c>
      <c r="X15" s="287">
        <v>92</v>
      </c>
      <c r="Y15" s="247"/>
      <c r="Z15" s="247"/>
      <c r="AA15" s="247"/>
      <c r="AB15" s="247"/>
      <c r="AC15" s="247"/>
      <c r="AD15" s="247"/>
      <c r="AE15" s="247"/>
      <c r="AF15" s="247"/>
    </row>
    <row r="16" spans="1:32" ht="12.75" customHeight="1">
      <c r="A16" s="260" t="s">
        <v>182</v>
      </c>
      <c r="B16" s="295" t="s">
        <v>240</v>
      </c>
      <c r="C16" s="296">
        <v>437</v>
      </c>
      <c r="D16" s="296">
        <v>-1</v>
      </c>
      <c r="E16" s="296">
        <v>1042</v>
      </c>
      <c r="F16" s="296">
        <v>1</v>
      </c>
      <c r="G16" s="296">
        <v>483</v>
      </c>
      <c r="H16" s="297">
        <v>559</v>
      </c>
      <c r="I16" s="261"/>
      <c r="J16" s="298"/>
      <c r="K16" s="299"/>
      <c r="L16" s="299"/>
      <c r="M16" s="299"/>
      <c r="N16" s="299"/>
      <c r="O16" s="299"/>
      <c r="P16" s="300"/>
      <c r="Q16" s="256">
        <v>711</v>
      </c>
      <c r="R16" s="288" t="s">
        <v>241</v>
      </c>
      <c r="S16" s="284">
        <v>120</v>
      </c>
      <c r="T16" s="285">
        <v>-1</v>
      </c>
      <c r="U16" s="284">
        <v>344</v>
      </c>
      <c r="V16" s="284">
        <v>-2</v>
      </c>
      <c r="W16" s="286">
        <v>168</v>
      </c>
      <c r="X16" s="287">
        <v>176</v>
      </c>
      <c r="Y16" s="247"/>
      <c r="Z16" s="247"/>
      <c r="AA16" s="247"/>
      <c r="AB16" s="247"/>
      <c r="AC16" s="247"/>
      <c r="AD16" s="247"/>
      <c r="AE16" s="247"/>
      <c r="AF16" s="247"/>
    </row>
    <row r="17" spans="1:32" ht="12.75" customHeight="1">
      <c r="A17" s="262"/>
      <c r="B17" s="301"/>
      <c r="C17" s="290"/>
      <c r="D17" s="290"/>
      <c r="E17" s="290"/>
      <c r="F17" s="290"/>
      <c r="G17" s="290"/>
      <c r="H17" s="302"/>
      <c r="I17" s="254"/>
      <c r="J17" s="280" t="s">
        <v>242</v>
      </c>
      <c r="K17" s="281">
        <v>667</v>
      </c>
      <c r="L17" s="281">
        <v>-2</v>
      </c>
      <c r="M17" s="281">
        <v>1935</v>
      </c>
      <c r="N17" s="281">
        <v>-6</v>
      </c>
      <c r="O17" s="281">
        <v>936</v>
      </c>
      <c r="P17" s="282">
        <v>999</v>
      </c>
      <c r="Q17" s="256">
        <v>712</v>
      </c>
      <c r="R17" s="288" t="s">
        <v>243</v>
      </c>
      <c r="S17" s="284">
        <v>172</v>
      </c>
      <c r="T17" s="285"/>
      <c r="U17" s="284">
        <v>593</v>
      </c>
      <c r="V17" s="284">
        <v>1</v>
      </c>
      <c r="W17" s="286">
        <v>281</v>
      </c>
      <c r="X17" s="287">
        <v>312</v>
      </c>
      <c r="Y17" s="247"/>
      <c r="Z17" s="247"/>
      <c r="AA17" s="247"/>
      <c r="AB17" s="247"/>
      <c r="AC17" s="247"/>
      <c r="AD17" s="247"/>
      <c r="AE17" s="247"/>
      <c r="AF17" s="247"/>
    </row>
    <row r="18" spans="1:32" ht="12.75" customHeight="1">
      <c r="A18" s="263"/>
      <c r="B18" s="303"/>
      <c r="C18" s="304"/>
      <c r="D18" s="304"/>
      <c r="E18" s="304"/>
      <c r="F18" s="304"/>
      <c r="G18" s="304"/>
      <c r="H18" s="305"/>
      <c r="I18" s="264">
        <v>301</v>
      </c>
      <c r="J18" s="288" t="s">
        <v>244</v>
      </c>
      <c r="K18" s="284">
        <v>44</v>
      </c>
      <c r="L18" s="285">
        <v>1</v>
      </c>
      <c r="M18" s="284">
        <v>129</v>
      </c>
      <c r="N18" s="284">
        <v>2</v>
      </c>
      <c r="O18" s="286">
        <v>61</v>
      </c>
      <c r="P18" s="287">
        <v>68</v>
      </c>
      <c r="Q18" s="265"/>
      <c r="R18" s="293"/>
      <c r="S18" s="285"/>
      <c r="T18" s="285"/>
      <c r="U18" s="285"/>
      <c r="V18" s="285"/>
      <c r="W18" s="285"/>
      <c r="X18" s="294"/>
      <c r="Y18" s="247"/>
      <c r="Z18" s="247"/>
      <c r="AA18" s="247"/>
      <c r="AB18" s="247"/>
      <c r="AC18" s="247"/>
      <c r="AD18" s="247"/>
      <c r="AE18" s="247"/>
      <c r="AF18" s="247"/>
    </row>
    <row r="19" spans="1:32" ht="12.75" customHeight="1">
      <c r="A19" s="266"/>
      <c r="B19" s="280" t="s">
        <v>245</v>
      </c>
      <c r="C19" s="281">
        <v>2767</v>
      </c>
      <c r="D19" s="281">
        <v>-10</v>
      </c>
      <c r="E19" s="281">
        <v>7257</v>
      </c>
      <c r="F19" s="281">
        <v>-15</v>
      </c>
      <c r="G19" s="281">
        <v>3573</v>
      </c>
      <c r="H19" s="282">
        <v>3684</v>
      </c>
      <c r="I19" s="264">
        <v>302</v>
      </c>
      <c r="J19" s="288" t="s">
        <v>246</v>
      </c>
      <c r="K19" s="284">
        <v>74</v>
      </c>
      <c r="L19" s="285"/>
      <c r="M19" s="284">
        <v>240</v>
      </c>
      <c r="N19" s="284">
        <v>0</v>
      </c>
      <c r="O19" s="286">
        <v>117</v>
      </c>
      <c r="P19" s="287">
        <v>123</v>
      </c>
      <c r="Q19" s="267"/>
      <c r="R19" s="298"/>
      <c r="S19" s="299"/>
      <c r="T19" s="299"/>
      <c r="U19" s="299"/>
      <c r="V19" s="299"/>
      <c r="W19" s="299"/>
      <c r="X19" s="300"/>
      <c r="Y19" s="247"/>
      <c r="Z19" s="247"/>
      <c r="AA19" s="247"/>
      <c r="AB19" s="247"/>
      <c r="AC19" s="247"/>
      <c r="AD19" s="247"/>
      <c r="AE19" s="247"/>
      <c r="AF19" s="247"/>
    </row>
    <row r="20" spans="1:32" ht="12.75" customHeight="1">
      <c r="A20" s="256" t="s">
        <v>247</v>
      </c>
      <c r="B20" s="288" t="s">
        <v>248</v>
      </c>
      <c r="C20" s="284">
        <v>99</v>
      </c>
      <c r="D20" s="285">
        <v>-1</v>
      </c>
      <c r="E20" s="284">
        <v>270</v>
      </c>
      <c r="F20" s="284">
        <v>-1</v>
      </c>
      <c r="G20" s="285">
        <v>109</v>
      </c>
      <c r="H20" s="294">
        <v>161</v>
      </c>
      <c r="I20" s="264">
        <v>303</v>
      </c>
      <c r="J20" s="288" t="s">
        <v>249</v>
      </c>
      <c r="K20" s="284">
        <v>55</v>
      </c>
      <c r="L20" s="285">
        <v>-1</v>
      </c>
      <c r="M20" s="284">
        <v>166</v>
      </c>
      <c r="N20" s="284">
        <v>-1</v>
      </c>
      <c r="O20" s="286">
        <v>78</v>
      </c>
      <c r="P20" s="287">
        <v>88</v>
      </c>
      <c r="Q20" s="254"/>
      <c r="R20" s="280" t="s">
        <v>250</v>
      </c>
      <c r="S20" s="281">
        <v>806</v>
      </c>
      <c r="T20" s="281">
        <v>-1</v>
      </c>
      <c r="U20" s="281">
        <v>2191</v>
      </c>
      <c r="V20" s="281">
        <v>-7</v>
      </c>
      <c r="W20" s="281">
        <v>1036</v>
      </c>
      <c r="X20" s="282">
        <v>1155</v>
      </c>
      <c r="Y20" s="247"/>
      <c r="Z20" s="247"/>
      <c r="AA20" s="247"/>
      <c r="AB20" s="247"/>
      <c r="AC20" s="247"/>
      <c r="AD20" s="247"/>
      <c r="AE20" s="247"/>
      <c r="AF20" s="247"/>
    </row>
    <row r="21" spans="1:32" ht="12.75" customHeight="1">
      <c r="A21" s="256" t="s">
        <v>251</v>
      </c>
      <c r="B21" s="288" t="s">
        <v>252</v>
      </c>
      <c r="C21" s="284">
        <v>349</v>
      </c>
      <c r="D21" s="285"/>
      <c r="E21" s="284">
        <v>956</v>
      </c>
      <c r="F21" s="284">
        <v>-5</v>
      </c>
      <c r="G21" s="285">
        <v>465</v>
      </c>
      <c r="H21" s="294">
        <v>491</v>
      </c>
      <c r="I21" s="264">
        <v>304</v>
      </c>
      <c r="J21" s="288" t="s">
        <v>253</v>
      </c>
      <c r="K21" s="284">
        <v>51</v>
      </c>
      <c r="L21" s="285"/>
      <c r="M21" s="284">
        <v>158</v>
      </c>
      <c r="N21" s="284">
        <v>0</v>
      </c>
      <c r="O21" s="286">
        <v>81</v>
      </c>
      <c r="P21" s="287">
        <v>77</v>
      </c>
      <c r="Q21" s="256">
        <v>801</v>
      </c>
      <c r="R21" s="288" t="s">
        <v>254</v>
      </c>
      <c r="S21" s="284">
        <v>98</v>
      </c>
      <c r="T21" s="285"/>
      <c r="U21" s="284">
        <v>308</v>
      </c>
      <c r="V21" s="284">
        <v>1</v>
      </c>
      <c r="W21" s="286">
        <v>150</v>
      </c>
      <c r="X21" s="287">
        <v>158</v>
      </c>
      <c r="Y21" s="247"/>
      <c r="Z21" s="247"/>
      <c r="AA21" s="247"/>
      <c r="AB21" s="247"/>
      <c r="AC21" s="247"/>
      <c r="AD21" s="247"/>
      <c r="AE21" s="247"/>
      <c r="AF21" s="247"/>
    </row>
    <row r="22" spans="1:32" ht="12.75" customHeight="1">
      <c r="A22" s="256" t="s">
        <v>255</v>
      </c>
      <c r="B22" s="288" t="s">
        <v>256</v>
      </c>
      <c r="C22" s="284">
        <v>246</v>
      </c>
      <c r="D22" s="285"/>
      <c r="E22" s="284">
        <v>598</v>
      </c>
      <c r="F22" s="284">
        <v>-4</v>
      </c>
      <c r="G22" s="285">
        <v>303</v>
      </c>
      <c r="H22" s="294">
        <v>295</v>
      </c>
      <c r="I22" s="264">
        <v>305</v>
      </c>
      <c r="J22" s="288" t="s">
        <v>257</v>
      </c>
      <c r="K22" s="284">
        <v>52</v>
      </c>
      <c r="L22" s="285"/>
      <c r="M22" s="284">
        <v>141</v>
      </c>
      <c r="N22" s="284">
        <v>-1</v>
      </c>
      <c r="O22" s="286">
        <v>71</v>
      </c>
      <c r="P22" s="287">
        <v>70</v>
      </c>
      <c r="Q22" s="256">
        <v>802</v>
      </c>
      <c r="R22" s="288" t="s">
        <v>258</v>
      </c>
      <c r="S22" s="284">
        <v>28</v>
      </c>
      <c r="T22" s="285"/>
      <c r="U22" s="284">
        <v>78</v>
      </c>
      <c r="V22" s="284">
        <v>0</v>
      </c>
      <c r="W22" s="286">
        <v>37</v>
      </c>
      <c r="X22" s="287">
        <v>41</v>
      </c>
      <c r="Y22" s="247"/>
      <c r="Z22" s="247"/>
      <c r="AA22" s="247"/>
      <c r="AB22" s="247"/>
      <c r="AC22" s="247"/>
      <c r="AD22" s="247"/>
      <c r="AE22" s="247"/>
      <c r="AF22" s="247"/>
    </row>
    <row r="23" spans="1:32" ht="12.75" customHeight="1">
      <c r="A23" s="256" t="s">
        <v>259</v>
      </c>
      <c r="B23" s="288" t="s">
        <v>260</v>
      </c>
      <c r="C23" s="284">
        <v>48</v>
      </c>
      <c r="D23" s="285">
        <v>-1</v>
      </c>
      <c r="E23" s="284">
        <v>130</v>
      </c>
      <c r="F23" s="284">
        <v>-1</v>
      </c>
      <c r="G23" s="285">
        <v>64</v>
      </c>
      <c r="H23" s="294">
        <v>66</v>
      </c>
      <c r="I23" s="264">
        <v>306</v>
      </c>
      <c r="J23" s="288" t="s">
        <v>261</v>
      </c>
      <c r="K23" s="284">
        <v>110</v>
      </c>
      <c r="L23" s="285">
        <v>1</v>
      </c>
      <c r="M23" s="284">
        <v>336</v>
      </c>
      <c r="N23" s="284">
        <v>0</v>
      </c>
      <c r="O23" s="286">
        <v>166</v>
      </c>
      <c r="P23" s="287">
        <v>170</v>
      </c>
      <c r="Q23" s="256">
        <v>803</v>
      </c>
      <c r="R23" s="288" t="s">
        <v>262</v>
      </c>
      <c r="S23" s="284">
        <v>37</v>
      </c>
      <c r="T23" s="285"/>
      <c r="U23" s="284">
        <v>118</v>
      </c>
      <c r="V23" s="284">
        <v>-1</v>
      </c>
      <c r="W23" s="286">
        <v>58</v>
      </c>
      <c r="X23" s="287">
        <v>60</v>
      </c>
      <c r="Y23" s="247"/>
      <c r="Z23" s="247"/>
      <c r="AA23" s="247"/>
      <c r="AB23" s="247"/>
      <c r="AC23" s="247"/>
      <c r="AD23" s="247"/>
      <c r="AE23" s="247"/>
      <c r="AF23" s="247"/>
    </row>
    <row r="24" spans="1:32" ht="12.75" customHeight="1">
      <c r="A24" s="256" t="s">
        <v>263</v>
      </c>
      <c r="B24" s="288" t="s">
        <v>264</v>
      </c>
      <c r="C24" s="284">
        <v>84</v>
      </c>
      <c r="D24" s="285"/>
      <c r="E24" s="284">
        <v>186</v>
      </c>
      <c r="F24" s="284">
        <v>-1</v>
      </c>
      <c r="G24" s="285">
        <v>85</v>
      </c>
      <c r="H24" s="294">
        <v>101</v>
      </c>
      <c r="I24" s="264">
        <v>307</v>
      </c>
      <c r="J24" s="288" t="s">
        <v>265</v>
      </c>
      <c r="K24" s="284">
        <v>66</v>
      </c>
      <c r="L24" s="285"/>
      <c r="M24" s="284">
        <v>162</v>
      </c>
      <c r="N24" s="284">
        <v>1</v>
      </c>
      <c r="O24" s="286">
        <v>74</v>
      </c>
      <c r="P24" s="287">
        <v>88</v>
      </c>
      <c r="Q24" s="256">
        <v>804</v>
      </c>
      <c r="R24" s="288" t="s">
        <v>355</v>
      </c>
      <c r="S24" s="284">
        <v>21</v>
      </c>
      <c r="T24" s="285"/>
      <c r="U24" s="284">
        <v>59</v>
      </c>
      <c r="V24" s="284">
        <v>-1</v>
      </c>
      <c r="W24" s="286">
        <v>26</v>
      </c>
      <c r="X24" s="287">
        <v>33</v>
      </c>
      <c r="Y24" s="247"/>
      <c r="Z24" s="247"/>
      <c r="AA24" s="247"/>
      <c r="AB24" s="247"/>
      <c r="AC24" s="247"/>
      <c r="AD24" s="247"/>
      <c r="AE24" s="247"/>
      <c r="AF24" s="247"/>
    </row>
    <row r="25" spans="1:32" ht="12.75" customHeight="1">
      <c r="A25" s="256" t="s">
        <v>266</v>
      </c>
      <c r="B25" s="288" t="s">
        <v>267</v>
      </c>
      <c r="C25" s="284">
        <v>110</v>
      </c>
      <c r="D25" s="285">
        <v>-1</v>
      </c>
      <c r="E25" s="284">
        <v>262</v>
      </c>
      <c r="F25" s="284">
        <v>0</v>
      </c>
      <c r="G25" s="285">
        <v>132</v>
      </c>
      <c r="H25" s="294">
        <v>130</v>
      </c>
      <c r="I25" s="264">
        <v>308</v>
      </c>
      <c r="J25" s="288" t="s">
        <v>268</v>
      </c>
      <c r="K25" s="284">
        <v>30</v>
      </c>
      <c r="L25" s="285"/>
      <c r="M25" s="284">
        <v>85</v>
      </c>
      <c r="N25" s="284">
        <v>0</v>
      </c>
      <c r="O25" s="286">
        <v>43</v>
      </c>
      <c r="P25" s="287">
        <v>42</v>
      </c>
      <c r="Q25" s="256">
        <v>805</v>
      </c>
      <c r="R25" s="288" t="s">
        <v>269</v>
      </c>
      <c r="S25" s="284">
        <v>44</v>
      </c>
      <c r="T25" s="285"/>
      <c r="U25" s="284">
        <v>133</v>
      </c>
      <c r="V25" s="284">
        <v>-1</v>
      </c>
      <c r="W25" s="286">
        <v>63</v>
      </c>
      <c r="X25" s="287">
        <v>70</v>
      </c>
      <c r="Y25" s="247"/>
      <c r="Z25" s="247"/>
      <c r="AA25" s="247"/>
      <c r="AB25" s="247"/>
      <c r="AC25" s="247"/>
      <c r="AD25" s="247"/>
      <c r="AE25" s="247"/>
      <c r="AF25" s="247"/>
    </row>
    <row r="26" spans="1:32" ht="12.75" customHeight="1">
      <c r="A26" s="256" t="s">
        <v>76</v>
      </c>
      <c r="B26" s="288" t="s">
        <v>270</v>
      </c>
      <c r="C26" s="284">
        <v>217</v>
      </c>
      <c r="D26" s="285">
        <v>-2</v>
      </c>
      <c r="E26" s="284">
        <v>615</v>
      </c>
      <c r="F26" s="284">
        <v>0</v>
      </c>
      <c r="G26" s="285">
        <v>303</v>
      </c>
      <c r="H26" s="294">
        <v>312</v>
      </c>
      <c r="I26" s="264">
        <v>309</v>
      </c>
      <c r="J26" s="288" t="s">
        <v>271</v>
      </c>
      <c r="K26" s="284">
        <v>13</v>
      </c>
      <c r="L26" s="285"/>
      <c r="M26" s="284">
        <v>32</v>
      </c>
      <c r="N26" s="284">
        <v>0</v>
      </c>
      <c r="O26" s="286">
        <v>13</v>
      </c>
      <c r="P26" s="287">
        <v>19</v>
      </c>
      <c r="Q26" s="256">
        <v>806</v>
      </c>
      <c r="R26" s="288" t="s">
        <v>272</v>
      </c>
      <c r="S26" s="284">
        <v>32</v>
      </c>
      <c r="T26" s="285">
        <v>-1</v>
      </c>
      <c r="U26" s="284">
        <v>105</v>
      </c>
      <c r="V26" s="284">
        <v>-1</v>
      </c>
      <c r="W26" s="286">
        <v>50</v>
      </c>
      <c r="X26" s="287">
        <v>55</v>
      </c>
      <c r="Y26" s="247"/>
      <c r="Z26" s="247"/>
      <c r="AA26" s="247"/>
      <c r="AB26" s="247"/>
      <c r="AC26" s="247"/>
      <c r="AD26" s="247"/>
      <c r="AE26" s="247"/>
      <c r="AF26" s="247"/>
    </row>
    <row r="27" spans="1:32" ht="12.75" customHeight="1">
      <c r="A27" s="256" t="s">
        <v>80</v>
      </c>
      <c r="B27" s="288" t="s">
        <v>273</v>
      </c>
      <c r="C27" s="284">
        <v>392</v>
      </c>
      <c r="D27" s="285">
        <v>1</v>
      </c>
      <c r="E27" s="284">
        <v>1105</v>
      </c>
      <c r="F27" s="284">
        <v>2</v>
      </c>
      <c r="G27" s="285">
        <v>571</v>
      </c>
      <c r="H27" s="294">
        <v>534</v>
      </c>
      <c r="I27" s="264">
        <v>310</v>
      </c>
      <c r="J27" s="288" t="s">
        <v>274</v>
      </c>
      <c r="K27" s="284">
        <v>142</v>
      </c>
      <c r="L27" s="285">
        <v>-2</v>
      </c>
      <c r="M27" s="284">
        <v>411</v>
      </c>
      <c r="N27" s="284">
        <v>-6</v>
      </c>
      <c r="O27" s="286">
        <v>198</v>
      </c>
      <c r="P27" s="287">
        <v>213</v>
      </c>
      <c r="Q27" s="256">
        <v>807</v>
      </c>
      <c r="R27" s="288" t="s">
        <v>275</v>
      </c>
      <c r="S27" s="284">
        <v>29</v>
      </c>
      <c r="T27" s="285"/>
      <c r="U27" s="284">
        <v>103</v>
      </c>
      <c r="V27" s="284">
        <v>0</v>
      </c>
      <c r="W27" s="286">
        <v>47</v>
      </c>
      <c r="X27" s="287">
        <v>56</v>
      </c>
      <c r="Y27" s="247"/>
      <c r="Z27" s="247"/>
      <c r="AA27" s="247"/>
      <c r="AB27" s="247"/>
      <c r="AC27" s="247"/>
      <c r="AD27" s="247"/>
      <c r="AE27" s="247"/>
      <c r="AF27" s="247"/>
    </row>
    <row r="28" spans="1:32" ht="12.75" customHeight="1">
      <c r="A28" s="256" t="s">
        <v>84</v>
      </c>
      <c r="B28" s="288" t="s">
        <v>276</v>
      </c>
      <c r="C28" s="284">
        <v>33</v>
      </c>
      <c r="D28" s="285"/>
      <c r="E28" s="284">
        <v>89</v>
      </c>
      <c r="F28" s="284">
        <v>1</v>
      </c>
      <c r="G28" s="285">
        <v>47</v>
      </c>
      <c r="H28" s="294">
        <v>42</v>
      </c>
      <c r="I28" s="264">
        <v>311</v>
      </c>
      <c r="J28" s="288" t="s">
        <v>277</v>
      </c>
      <c r="K28" s="284">
        <v>30</v>
      </c>
      <c r="L28" s="285">
        <v>-1</v>
      </c>
      <c r="M28" s="284">
        <v>75</v>
      </c>
      <c r="N28" s="284">
        <v>-1</v>
      </c>
      <c r="O28" s="286">
        <v>34</v>
      </c>
      <c r="P28" s="287">
        <v>41</v>
      </c>
      <c r="Q28" s="256">
        <v>808</v>
      </c>
      <c r="R28" s="288" t="s">
        <v>278</v>
      </c>
      <c r="S28" s="284">
        <v>63</v>
      </c>
      <c r="T28" s="285"/>
      <c r="U28" s="284">
        <v>182</v>
      </c>
      <c r="V28" s="284">
        <v>0</v>
      </c>
      <c r="W28" s="286">
        <v>93</v>
      </c>
      <c r="X28" s="287">
        <v>89</v>
      </c>
      <c r="Y28" s="247"/>
      <c r="Z28" s="247"/>
      <c r="AA28" s="247"/>
      <c r="AB28" s="247"/>
      <c r="AC28" s="247"/>
      <c r="AD28" s="247"/>
      <c r="AE28" s="247"/>
      <c r="AF28" s="247"/>
    </row>
    <row r="29" spans="1:32" ht="12.75" customHeight="1">
      <c r="A29" s="256" t="s">
        <v>88</v>
      </c>
      <c r="B29" s="288" t="s">
        <v>279</v>
      </c>
      <c r="C29" s="284">
        <v>153</v>
      </c>
      <c r="D29" s="285"/>
      <c r="E29" s="284">
        <v>343</v>
      </c>
      <c r="F29" s="284">
        <v>4</v>
      </c>
      <c r="G29" s="285">
        <v>174</v>
      </c>
      <c r="H29" s="294">
        <v>169</v>
      </c>
      <c r="I29" s="268"/>
      <c r="J29" s="293"/>
      <c r="K29" s="285"/>
      <c r="L29" s="285"/>
      <c r="M29" s="285"/>
      <c r="N29" s="285"/>
      <c r="O29" s="285"/>
      <c r="P29" s="294"/>
      <c r="Q29" s="256">
        <v>809</v>
      </c>
      <c r="R29" s="288" t="s">
        <v>280</v>
      </c>
      <c r="S29" s="284">
        <v>57</v>
      </c>
      <c r="T29" s="285">
        <v>1</v>
      </c>
      <c r="U29" s="284">
        <v>169</v>
      </c>
      <c r="V29" s="284">
        <v>0</v>
      </c>
      <c r="W29" s="286">
        <v>84</v>
      </c>
      <c r="X29" s="287">
        <v>85</v>
      </c>
      <c r="Y29" s="247"/>
      <c r="Z29" s="247"/>
      <c r="AA29" s="247"/>
      <c r="AB29" s="247"/>
      <c r="AC29" s="247"/>
      <c r="AD29" s="247"/>
      <c r="AE29" s="247"/>
      <c r="AF29" s="247"/>
    </row>
    <row r="30" spans="1:32" ht="12.75" customHeight="1">
      <c r="A30" s="256" t="s">
        <v>91</v>
      </c>
      <c r="B30" s="288" t="s">
        <v>281</v>
      </c>
      <c r="C30" s="284">
        <v>79</v>
      </c>
      <c r="D30" s="285"/>
      <c r="E30" s="284">
        <v>209</v>
      </c>
      <c r="F30" s="284">
        <v>0</v>
      </c>
      <c r="G30" s="285">
        <v>100</v>
      </c>
      <c r="H30" s="294">
        <v>109</v>
      </c>
      <c r="I30" s="269"/>
      <c r="J30" s="298"/>
      <c r="K30" s="299"/>
      <c r="L30" s="299"/>
      <c r="M30" s="299"/>
      <c r="N30" s="299"/>
      <c r="O30" s="299"/>
      <c r="P30" s="300"/>
      <c r="Q30" s="256">
        <v>810</v>
      </c>
      <c r="R30" s="288" t="s">
        <v>282</v>
      </c>
      <c r="S30" s="284">
        <v>32</v>
      </c>
      <c r="T30" s="285"/>
      <c r="U30" s="284">
        <v>99</v>
      </c>
      <c r="V30" s="284">
        <v>0</v>
      </c>
      <c r="W30" s="286">
        <v>48</v>
      </c>
      <c r="X30" s="287">
        <v>51</v>
      </c>
      <c r="Y30" s="247"/>
      <c r="Z30" s="247"/>
      <c r="AA30" s="247"/>
      <c r="AB30" s="247"/>
      <c r="AC30" s="247"/>
      <c r="AD30" s="247"/>
      <c r="AE30" s="247"/>
      <c r="AF30" s="247"/>
    </row>
    <row r="31" spans="1:32" ht="12.75" customHeight="1">
      <c r="A31" s="256" t="s">
        <v>94</v>
      </c>
      <c r="B31" s="288" t="s">
        <v>283</v>
      </c>
      <c r="C31" s="284">
        <v>193</v>
      </c>
      <c r="D31" s="285"/>
      <c r="E31" s="284">
        <v>507</v>
      </c>
      <c r="F31" s="284">
        <v>-2</v>
      </c>
      <c r="G31" s="285">
        <v>249</v>
      </c>
      <c r="H31" s="294">
        <v>258</v>
      </c>
      <c r="I31" s="254"/>
      <c r="J31" s="280" t="s">
        <v>284</v>
      </c>
      <c r="K31" s="281">
        <v>405</v>
      </c>
      <c r="L31" s="281">
        <v>1</v>
      </c>
      <c r="M31" s="281">
        <v>1354</v>
      </c>
      <c r="N31" s="281">
        <v>5</v>
      </c>
      <c r="O31" s="281">
        <v>662</v>
      </c>
      <c r="P31" s="282">
        <v>692</v>
      </c>
      <c r="Q31" s="256">
        <v>811</v>
      </c>
      <c r="R31" s="288" t="s">
        <v>285</v>
      </c>
      <c r="S31" s="284">
        <v>106</v>
      </c>
      <c r="T31" s="285"/>
      <c r="U31" s="284">
        <v>281</v>
      </c>
      <c r="V31" s="284">
        <v>-2</v>
      </c>
      <c r="W31" s="286">
        <v>136</v>
      </c>
      <c r="X31" s="287">
        <v>145</v>
      </c>
      <c r="Y31" s="247"/>
      <c r="Z31" s="247"/>
      <c r="AA31" s="247"/>
      <c r="AB31" s="247"/>
      <c r="AC31" s="247"/>
      <c r="AD31" s="247"/>
      <c r="AE31" s="247"/>
      <c r="AF31" s="247"/>
    </row>
    <row r="32" spans="1:32" ht="12.75" customHeight="1">
      <c r="A32" s="256" t="s">
        <v>98</v>
      </c>
      <c r="B32" s="288" t="s">
        <v>286</v>
      </c>
      <c r="C32" s="284">
        <v>78</v>
      </c>
      <c r="D32" s="285">
        <v>-1</v>
      </c>
      <c r="E32" s="284">
        <v>198</v>
      </c>
      <c r="F32" s="284">
        <v>-3</v>
      </c>
      <c r="G32" s="285">
        <v>90</v>
      </c>
      <c r="H32" s="294">
        <v>108</v>
      </c>
      <c r="I32" s="264">
        <v>401</v>
      </c>
      <c r="J32" s="288" t="s">
        <v>287</v>
      </c>
      <c r="K32" s="284">
        <v>79</v>
      </c>
      <c r="L32" s="285">
        <v>1</v>
      </c>
      <c r="M32" s="284">
        <v>250</v>
      </c>
      <c r="N32" s="284">
        <v>1</v>
      </c>
      <c r="O32" s="286">
        <v>119</v>
      </c>
      <c r="P32" s="287">
        <v>131</v>
      </c>
      <c r="Q32" s="256">
        <v>812</v>
      </c>
      <c r="R32" s="288" t="s">
        <v>288</v>
      </c>
      <c r="S32" s="284">
        <v>259</v>
      </c>
      <c r="T32" s="285">
        <v>-1</v>
      </c>
      <c r="U32" s="284">
        <v>556</v>
      </c>
      <c r="V32" s="284">
        <v>-2</v>
      </c>
      <c r="W32" s="286">
        <v>244</v>
      </c>
      <c r="X32" s="287">
        <v>312</v>
      </c>
      <c r="Y32" s="247"/>
      <c r="Z32" s="247"/>
      <c r="AA32" s="247"/>
      <c r="AB32" s="247"/>
      <c r="AC32" s="247"/>
      <c r="AD32" s="247"/>
      <c r="AE32" s="247"/>
      <c r="AF32" s="247"/>
    </row>
    <row r="33" spans="1:32" ht="12.75" customHeight="1">
      <c r="A33" s="256" t="s">
        <v>102</v>
      </c>
      <c r="B33" s="288" t="s">
        <v>289</v>
      </c>
      <c r="C33" s="284">
        <v>98</v>
      </c>
      <c r="D33" s="285"/>
      <c r="E33" s="284">
        <v>227</v>
      </c>
      <c r="F33" s="284">
        <v>0</v>
      </c>
      <c r="G33" s="285">
        <v>109</v>
      </c>
      <c r="H33" s="294">
        <v>118</v>
      </c>
      <c r="I33" s="264">
        <v>402</v>
      </c>
      <c r="J33" s="288" t="s">
        <v>290</v>
      </c>
      <c r="K33" s="284">
        <v>32</v>
      </c>
      <c r="L33" s="285"/>
      <c r="M33" s="284">
        <v>118</v>
      </c>
      <c r="N33" s="284">
        <v>0</v>
      </c>
      <c r="O33" s="286">
        <v>55</v>
      </c>
      <c r="P33" s="287">
        <v>63</v>
      </c>
      <c r="Q33" s="265"/>
      <c r="R33" s="293"/>
      <c r="S33" s="285"/>
      <c r="T33" s="285"/>
      <c r="U33" s="285"/>
      <c r="V33" s="285"/>
      <c r="W33" s="285"/>
      <c r="X33" s="294"/>
      <c r="Y33" s="247"/>
      <c r="Z33" s="247"/>
      <c r="AA33" s="247"/>
      <c r="AB33" s="247"/>
      <c r="AC33" s="247"/>
      <c r="AD33" s="247"/>
      <c r="AE33" s="247"/>
      <c r="AF33" s="247"/>
    </row>
    <row r="34" spans="1:32" ht="12.75" customHeight="1">
      <c r="A34" s="256" t="s">
        <v>105</v>
      </c>
      <c r="B34" s="288" t="s">
        <v>291</v>
      </c>
      <c r="C34" s="284">
        <v>121</v>
      </c>
      <c r="D34" s="285"/>
      <c r="E34" s="284">
        <v>337</v>
      </c>
      <c r="F34" s="284">
        <v>-1</v>
      </c>
      <c r="G34" s="285">
        <v>155</v>
      </c>
      <c r="H34" s="294">
        <v>182</v>
      </c>
      <c r="I34" s="264">
        <v>404</v>
      </c>
      <c r="J34" s="288" t="s">
        <v>292</v>
      </c>
      <c r="K34" s="284">
        <v>31</v>
      </c>
      <c r="L34" s="285"/>
      <c r="M34" s="284">
        <v>121</v>
      </c>
      <c r="N34" s="284">
        <v>2</v>
      </c>
      <c r="O34" s="286">
        <v>61</v>
      </c>
      <c r="P34" s="287">
        <v>60</v>
      </c>
      <c r="Q34" s="270"/>
      <c r="R34" s="298"/>
      <c r="S34" s="299"/>
      <c r="T34" s="299"/>
      <c r="U34" s="299"/>
      <c r="V34" s="299"/>
      <c r="W34" s="299"/>
      <c r="X34" s="300"/>
      <c r="Y34" s="247"/>
      <c r="Z34" s="247"/>
      <c r="AA34" s="247"/>
      <c r="AB34" s="247"/>
      <c r="AC34" s="247"/>
      <c r="AD34" s="247"/>
      <c r="AE34" s="247"/>
      <c r="AF34" s="247"/>
    </row>
    <row r="35" spans="1:32" ht="12.75" customHeight="1">
      <c r="A35" s="256" t="s">
        <v>108</v>
      </c>
      <c r="B35" s="288" t="s">
        <v>293</v>
      </c>
      <c r="C35" s="284">
        <v>48</v>
      </c>
      <c r="D35" s="285"/>
      <c r="E35" s="284">
        <v>140</v>
      </c>
      <c r="F35" s="284">
        <v>0</v>
      </c>
      <c r="G35" s="285">
        <v>75</v>
      </c>
      <c r="H35" s="294">
        <v>65</v>
      </c>
      <c r="I35" s="264">
        <v>405</v>
      </c>
      <c r="J35" s="288" t="s">
        <v>294</v>
      </c>
      <c r="K35" s="284">
        <v>49</v>
      </c>
      <c r="L35" s="285"/>
      <c r="M35" s="284">
        <v>132</v>
      </c>
      <c r="N35" s="284">
        <v>0</v>
      </c>
      <c r="O35" s="286">
        <v>65</v>
      </c>
      <c r="P35" s="287">
        <v>67</v>
      </c>
      <c r="Q35" s="254"/>
      <c r="R35" s="280" t="s">
        <v>295</v>
      </c>
      <c r="S35" s="281">
        <v>437</v>
      </c>
      <c r="T35" s="281">
        <v>-1</v>
      </c>
      <c r="U35" s="281">
        <v>1042</v>
      </c>
      <c r="V35" s="281">
        <v>1</v>
      </c>
      <c r="W35" s="281">
        <v>483</v>
      </c>
      <c r="X35" s="282">
        <v>559</v>
      </c>
      <c r="Y35" s="247"/>
      <c r="Z35" s="247"/>
      <c r="AA35" s="247"/>
      <c r="AB35" s="247"/>
      <c r="AC35" s="247"/>
      <c r="AD35" s="247"/>
      <c r="AE35" s="247"/>
      <c r="AF35" s="247"/>
    </row>
    <row r="36" spans="1:32" ht="12.75" customHeight="1">
      <c r="A36" s="256" t="s">
        <v>112</v>
      </c>
      <c r="B36" s="288" t="s">
        <v>296</v>
      </c>
      <c r="C36" s="284">
        <v>124</v>
      </c>
      <c r="D36" s="285">
        <v>-2</v>
      </c>
      <c r="E36" s="284">
        <v>309</v>
      </c>
      <c r="F36" s="284">
        <v>0</v>
      </c>
      <c r="G36" s="285">
        <v>147</v>
      </c>
      <c r="H36" s="294">
        <v>162</v>
      </c>
      <c r="I36" s="264">
        <v>406</v>
      </c>
      <c r="J36" s="288" t="s">
        <v>297</v>
      </c>
      <c r="K36" s="284">
        <v>67</v>
      </c>
      <c r="L36" s="285"/>
      <c r="M36" s="284">
        <v>226</v>
      </c>
      <c r="N36" s="284">
        <v>0</v>
      </c>
      <c r="O36" s="286">
        <v>118</v>
      </c>
      <c r="P36" s="287">
        <v>108</v>
      </c>
      <c r="Q36" s="256">
        <v>901</v>
      </c>
      <c r="R36" s="288" t="s">
        <v>356</v>
      </c>
      <c r="S36" s="284">
        <v>80</v>
      </c>
      <c r="T36" s="285">
        <v>-1</v>
      </c>
      <c r="U36" s="284">
        <v>186</v>
      </c>
      <c r="V36" s="284">
        <v>0</v>
      </c>
      <c r="W36" s="286">
        <v>87</v>
      </c>
      <c r="X36" s="287">
        <v>99</v>
      </c>
      <c r="Y36" s="247"/>
      <c r="Z36" s="247"/>
      <c r="AA36" s="247"/>
      <c r="AB36" s="247"/>
      <c r="AC36" s="247"/>
      <c r="AD36" s="247"/>
      <c r="AE36" s="247"/>
      <c r="AF36" s="247"/>
    </row>
    <row r="37" spans="1:32" ht="12.75" customHeight="1">
      <c r="A37" s="256" t="s">
        <v>116</v>
      </c>
      <c r="B37" s="288" t="s">
        <v>298</v>
      </c>
      <c r="C37" s="284">
        <v>13</v>
      </c>
      <c r="D37" s="285"/>
      <c r="E37" s="284">
        <v>28</v>
      </c>
      <c r="F37" s="284">
        <v>0</v>
      </c>
      <c r="G37" s="286">
        <v>14</v>
      </c>
      <c r="H37" s="287">
        <v>14</v>
      </c>
      <c r="I37" s="264">
        <v>407</v>
      </c>
      <c r="J37" s="288" t="s">
        <v>299</v>
      </c>
      <c r="K37" s="284">
        <v>68</v>
      </c>
      <c r="L37" s="285"/>
      <c r="M37" s="284">
        <v>262</v>
      </c>
      <c r="N37" s="284">
        <v>0</v>
      </c>
      <c r="O37" s="286">
        <v>126</v>
      </c>
      <c r="P37" s="287">
        <v>136</v>
      </c>
      <c r="Q37" s="256">
        <v>904</v>
      </c>
      <c r="R37" s="288" t="s">
        <v>119</v>
      </c>
      <c r="S37" s="284">
        <v>24</v>
      </c>
      <c r="T37" s="285"/>
      <c r="U37" s="284">
        <v>68</v>
      </c>
      <c r="V37" s="284">
        <v>0</v>
      </c>
      <c r="W37" s="286">
        <v>33</v>
      </c>
      <c r="X37" s="287">
        <v>35</v>
      </c>
      <c r="Y37" s="246"/>
      <c r="Z37" s="247"/>
      <c r="AA37" s="247"/>
      <c r="AB37" s="247"/>
      <c r="AC37" s="247"/>
      <c r="AD37" s="247"/>
      <c r="AE37" s="247"/>
      <c r="AF37" s="247"/>
    </row>
    <row r="38" spans="1:32" ht="12.75" customHeight="1">
      <c r="A38" s="256" t="s">
        <v>120</v>
      </c>
      <c r="B38" s="288" t="s">
        <v>300</v>
      </c>
      <c r="C38" s="284">
        <v>1</v>
      </c>
      <c r="D38" s="285"/>
      <c r="E38" s="284">
        <v>3</v>
      </c>
      <c r="F38" s="284">
        <v>0</v>
      </c>
      <c r="G38" s="286">
        <v>1</v>
      </c>
      <c r="H38" s="287">
        <v>2</v>
      </c>
      <c r="I38" s="264">
        <v>408</v>
      </c>
      <c r="J38" s="288" t="s">
        <v>224</v>
      </c>
      <c r="K38" s="284">
        <v>14</v>
      </c>
      <c r="L38" s="285"/>
      <c r="M38" s="284">
        <v>49</v>
      </c>
      <c r="N38" s="284">
        <v>3</v>
      </c>
      <c r="O38" s="286">
        <v>26</v>
      </c>
      <c r="P38" s="287">
        <v>23</v>
      </c>
      <c r="Q38" s="256">
        <v>905</v>
      </c>
      <c r="R38" s="288" t="s">
        <v>122</v>
      </c>
      <c r="S38" s="284">
        <v>73</v>
      </c>
      <c r="T38" s="285"/>
      <c r="U38" s="284">
        <v>188</v>
      </c>
      <c r="V38" s="284">
        <v>1</v>
      </c>
      <c r="W38" s="286">
        <v>81</v>
      </c>
      <c r="X38" s="287">
        <v>107</v>
      </c>
      <c r="Y38" s="246"/>
      <c r="Z38" s="247"/>
      <c r="AA38" s="247"/>
      <c r="AB38" s="247"/>
      <c r="AC38" s="247"/>
      <c r="AD38" s="247"/>
      <c r="AE38" s="247"/>
      <c r="AF38" s="247"/>
    </row>
    <row r="39" spans="1:32" ht="12.75" customHeight="1">
      <c r="A39" s="256" t="s">
        <v>123</v>
      </c>
      <c r="B39" s="288" t="s">
        <v>301</v>
      </c>
      <c r="C39" s="284">
        <v>10</v>
      </c>
      <c r="D39" s="285"/>
      <c r="E39" s="284">
        <v>31</v>
      </c>
      <c r="F39" s="284">
        <v>0</v>
      </c>
      <c r="G39" s="286">
        <v>18</v>
      </c>
      <c r="H39" s="287">
        <v>13</v>
      </c>
      <c r="I39" s="264">
        <v>409</v>
      </c>
      <c r="J39" s="288" t="s">
        <v>302</v>
      </c>
      <c r="K39" s="284">
        <v>51</v>
      </c>
      <c r="L39" s="285"/>
      <c r="M39" s="284">
        <v>165</v>
      </c>
      <c r="N39" s="284">
        <v>0</v>
      </c>
      <c r="O39" s="286">
        <v>74</v>
      </c>
      <c r="P39" s="287">
        <v>91</v>
      </c>
      <c r="Q39" s="256">
        <v>908</v>
      </c>
      <c r="R39" s="288" t="s">
        <v>126</v>
      </c>
      <c r="S39" s="284">
        <v>18</v>
      </c>
      <c r="T39" s="285"/>
      <c r="U39" s="284">
        <v>37</v>
      </c>
      <c r="V39" s="284">
        <v>0</v>
      </c>
      <c r="W39" s="286">
        <v>20</v>
      </c>
      <c r="X39" s="287">
        <v>17</v>
      </c>
      <c r="Y39" s="246"/>
      <c r="Z39" s="247"/>
      <c r="AA39" s="247"/>
      <c r="AB39" s="247"/>
      <c r="AC39" s="247"/>
      <c r="AD39" s="247"/>
      <c r="AE39" s="247"/>
      <c r="AF39" s="247"/>
    </row>
    <row r="40" spans="1:32" ht="12.75" customHeight="1">
      <c r="A40" s="256" t="s">
        <v>127</v>
      </c>
      <c r="B40" s="288" t="s">
        <v>304</v>
      </c>
      <c r="C40" s="284">
        <v>88</v>
      </c>
      <c r="D40" s="285"/>
      <c r="E40" s="284">
        <v>219</v>
      </c>
      <c r="F40" s="284">
        <v>0</v>
      </c>
      <c r="G40" s="286">
        <v>108</v>
      </c>
      <c r="H40" s="287">
        <v>111</v>
      </c>
      <c r="I40" s="264">
        <v>410</v>
      </c>
      <c r="J40" s="288" t="s">
        <v>305</v>
      </c>
      <c r="K40" s="284">
        <v>7</v>
      </c>
      <c r="L40" s="285"/>
      <c r="M40" s="284">
        <v>17</v>
      </c>
      <c r="N40" s="284">
        <v>0</v>
      </c>
      <c r="O40" s="286">
        <v>10</v>
      </c>
      <c r="P40" s="287">
        <v>7</v>
      </c>
      <c r="Q40" s="256">
        <v>909</v>
      </c>
      <c r="R40" s="288" t="s">
        <v>357</v>
      </c>
      <c r="S40" s="284">
        <v>128</v>
      </c>
      <c r="T40" s="285"/>
      <c r="U40" s="284">
        <v>315</v>
      </c>
      <c r="V40" s="284">
        <v>0</v>
      </c>
      <c r="W40" s="286">
        <v>151</v>
      </c>
      <c r="X40" s="287">
        <v>164</v>
      </c>
      <c r="Y40" s="246"/>
      <c r="Z40" s="247"/>
      <c r="AA40" s="247"/>
      <c r="AB40" s="247"/>
      <c r="AC40" s="247"/>
      <c r="AD40" s="247"/>
      <c r="AE40" s="247"/>
      <c r="AF40" s="247"/>
    </row>
    <row r="41" spans="1:32" ht="12.75" customHeight="1">
      <c r="A41" s="256" t="s">
        <v>131</v>
      </c>
      <c r="B41" s="288" t="s">
        <v>306</v>
      </c>
      <c r="C41" s="284">
        <v>69</v>
      </c>
      <c r="D41" s="285">
        <v>-2</v>
      </c>
      <c r="E41" s="284">
        <v>150</v>
      </c>
      <c r="F41" s="284">
        <v>-1</v>
      </c>
      <c r="G41" s="286">
        <v>77</v>
      </c>
      <c r="H41" s="287">
        <v>73</v>
      </c>
      <c r="I41" s="264">
        <v>412</v>
      </c>
      <c r="J41" s="288" t="s">
        <v>307</v>
      </c>
      <c r="K41" s="284">
        <v>6</v>
      </c>
      <c r="L41" s="285"/>
      <c r="M41" s="284">
        <v>11</v>
      </c>
      <c r="N41" s="284">
        <v>-1</v>
      </c>
      <c r="O41" s="286">
        <v>6</v>
      </c>
      <c r="P41" s="287">
        <v>5</v>
      </c>
      <c r="Q41" s="256">
        <v>916</v>
      </c>
      <c r="R41" s="288" t="s">
        <v>134</v>
      </c>
      <c r="S41" s="284">
        <v>30</v>
      </c>
      <c r="T41" s="285"/>
      <c r="U41" s="284">
        <v>68</v>
      </c>
      <c r="V41" s="284">
        <v>0</v>
      </c>
      <c r="W41" s="286">
        <v>34</v>
      </c>
      <c r="X41" s="287">
        <v>34</v>
      </c>
      <c r="Y41" s="246"/>
      <c r="Z41" s="247"/>
      <c r="AA41" s="247"/>
      <c r="AB41" s="247"/>
      <c r="AC41" s="247"/>
      <c r="AD41" s="247"/>
      <c r="AE41" s="247"/>
      <c r="AF41" s="247"/>
    </row>
    <row r="42" spans="1:32" ht="12.75" customHeight="1">
      <c r="A42" s="256" t="s">
        <v>135</v>
      </c>
      <c r="B42" s="288" t="s">
        <v>308</v>
      </c>
      <c r="C42" s="284">
        <v>55</v>
      </c>
      <c r="D42" s="285">
        <v>-1</v>
      </c>
      <c r="E42" s="284">
        <v>161</v>
      </c>
      <c r="F42" s="284">
        <v>-3</v>
      </c>
      <c r="G42" s="286">
        <v>84</v>
      </c>
      <c r="H42" s="287">
        <v>77</v>
      </c>
      <c r="I42" s="264">
        <v>413</v>
      </c>
      <c r="J42" s="288" t="s">
        <v>309</v>
      </c>
      <c r="K42" s="284">
        <v>1</v>
      </c>
      <c r="L42" s="285"/>
      <c r="M42" s="284">
        <v>3</v>
      </c>
      <c r="N42" s="284">
        <v>0</v>
      </c>
      <c r="O42" s="286">
        <v>2</v>
      </c>
      <c r="P42" s="287">
        <v>1</v>
      </c>
      <c r="Q42" s="256">
        <v>917</v>
      </c>
      <c r="R42" s="288" t="s">
        <v>138</v>
      </c>
      <c r="S42" s="284">
        <v>29</v>
      </c>
      <c r="T42" s="285"/>
      <c r="U42" s="284">
        <v>68</v>
      </c>
      <c r="V42" s="284">
        <v>0</v>
      </c>
      <c r="W42" s="286">
        <v>31</v>
      </c>
      <c r="X42" s="287">
        <v>37</v>
      </c>
      <c r="Y42" s="246"/>
      <c r="Z42" s="247"/>
      <c r="AA42" s="247"/>
      <c r="AB42" s="247"/>
      <c r="AC42" s="247"/>
      <c r="AD42" s="247"/>
      <c r="AE42" s="247"/>
      <c r="AF42" s="247"/>
    </row>
    <row r="43" spans="1:32" ht="12.75" customHeight="1">
      <c r="A43" s="256" t="s">
        <v>139</v>
      </c>
      <c r="B43" s="288" t="s">
        <v>310</v>
      </c>
      <c r="C43" s="284">
        <v>59</v>
      </c>
      <c r="D43" s="285"/>
      <c r="E43" s="284">
        <v>184</v>
      </c>
      <c r="F43" s="284">
        <v>0</v>
      </c>
      <c r="G43" s="286">
        <v>93</v>
      </c>
      <c r="H43" s="287">
        <v>91</v>
      </c>
      <c r="I43" s="268"/>
      <c r="J43" s="293"/>
      <c r="K43" s="285"/>
      <c r="L43" s="285"/>
      <c r="M43" s="285"/>
      <c r="N43" s="285"/>
      <c r="O43" s="285"/>
      <c r="P43" s="294"/>
      <c r="Q43" s="256">
        <v>919</v>
      </c>
      <c r="R43" s="283" t="s">
        <v>358</v>
      </c>
      <c r="S43" s="284">
        <v>55</v>
      </c>
      <c r="T43" s="285"/>
      <c r="U43" s="284">
        <v>112</v>
      </c>
      <c r="V43" s="284">
        <v>0</v>
      </c>
      <c r="W43" s="286">
        <v>46</v>
      </c>
      <c r="X43" s="287">
        <v>66</v>
      </c>
      <c r="Y43" s="246"/>
      <c r="Z43" s="247"/>
      <c r="AA43" s="247"/>
      <c r="AB43" s="247"/>
      <c r="AC43" s="247"/>
      <c r="AD43" s="247"/>
      <c r="AE43" s="247"/>
      <c r="AF43" s="247"/>
    </row>
    <row r="44" spans="1:32" ht="12.75" customHeight="1">
      <c r="A44" s="259"/>
      <c r="B44" s="293"/>
      <c r="C44" s="285"/>
      <c r="D44" s="285"/>
      <c r="E44" s="285"/>
      <c r="F44" s="285"/>
      <c r="G44" s="285"/>
      <c r="H44" s="294"/>
      <c r="I44" s="269"/>
      <c r="J44" s="298"/>
      <c r="K44" s="299"/>
      <c r="L44" s="299"/>
      <c r="M44" s="299"/>
      <c r="N44" s="299"/>
      <c r="O44" s="299"/>
      <c r="P44" s="300"/>
      <c r="Q44" s="256"/>
      <c r="R44" s="288"/>
      <c r="S44" s="284"/>
      <c r="T44" s="285"/>
      <c r="U44" s="284"/>
      <c r="V44" s="284"/>
      <c r="W44" s="286"/>
      <c r="X44" s="287"/>
      <c r="Y44" s="246"/>
      <c r="Z44" s="247"/>
      <c r="AA44" s="247"/>
      <c r="AB44" s="247"/>
      <c r="AC44" s="247"/>
      <c r="AD44" s="247"/>
      <c r="AE44" s="247"/>
      <c r="AF44" s="247"/>
    </row>
    <row r="45" spans="1:32" ht="12.75" customHeight="1">
      <c r="A45" s="270"/>
      <c r="B45" s="298"/>
      <c r="C45" s="299"/>
      <c r="D45" s="299"/>
      <c r="E45" s="299"/>
      <c r="F45" s="299"/>
      <c r="G45" s="299"/>
      <c r="H45" s="300"/>
      <c r="I45" s="254"/>
      <c r="J45" s="280" t="s">
        <v>312</v>
      </c>
      <c r="K45" s="281">
        <v>63</v>
      </c>
      <c r="L45" s="281">
        <v>0</v>
      </c>
      <c r="M45" s="281">
        <v>121</v>
      </c>
      <c r="N45" s="281">
        <v>-1</v>
      </c>
      <c r="O45" s="281">
        <v>57</v>
      </c>
      <c r="P45" s="282">
        <v>64</v>
      </c>
      <c r="Q45" s="263"/>
      <c r="R45" s="306"/>
      <c r="S45" s="304"/>
      <c r="T45" s="299"/>
      <c r="U45" s="304"/>
      <c r="V45" s="304"/>
      <c r="W45" s="307"/>
      <c r="X45" s="308"/>
      <c r="Y45" s="246"/>
      <c r="Z45" s="247"/>
      <c r="AA45" s="247"/>
      <c r="AB45" s="247"/>
      <c r="AC45" s="247"/>
      <c r="AD45" s="247"/>
      <c r="AE45" s="247"/>
      <c r="AF45" s="247"/>
    </row>
    <row r="46" spans="1:32" ht="12.75" customHeight="1">
      <c r="A46" s="254"/>
      <c r="B46" s="280" t="s">
        <v>313</v>
      </c>
      <c r="C46" s="281">
        <v>782</v>
      </c>
      <c r="D46" s="281">
        <v>-2</v>
      </c>
      <c r="E46" s="281">
        <v>2414</v>
      </c>
      <c r="F46" s="281">
        <v>4</v>
      </c>
      <c r="G46" s="281">
        <v>1177</v>
      </c>
      <c r="H46" s="282">
        <v>1237</v>
      </c>
      <c r="I46" s="264">
        <v>501</v>
      </c>
      <c r="J46" s="288" t="s">
        <v>314</v>
      </c>
      <c r="K46" s="284">
        <v>35</v>
      </c>
      <c r="L46" s="285"/>
      <c r="M46" s="284">
        <v>72</v>
      </c>
      <c r="N46" s="284">
        <v>-1</v>
      </c>
      <c r="O46" s="286">
        <v>34</v>
      </c>
      <c r="P46" s="287">
        <v>38</v>
      </c>
      <c r="Q46" s="271"/>
      <c r="R46" s="309"/>
      <c r="S46" s="310"/>
      <c r="T46" s="311"/>
      <c r="U46" s="310"/>
      <c r="V46" s="310"/>
      <c r="W46" s="312"/>
      <c r="X46" s="313"/>
      <c r="Y46" s="246"/>
      <c r="Z46" s="247"/>
      <c r="AA46" s="247"/>
      <c r="AB46" s="247"/>
      <c r="AC46" s="247"/>
      <c r="AD46" s="247"/>
      <c r="AE46" s="247"/>
      <c r="AF46" s="247"/>
    </row>
    <row r="47" spans="1:32" ht="12.75" customHeight="1">
      <c r="A47" s="256" t="s">
        <v>315</v>
      </c>
      <c r="B47" s="288" t="s">
        <v>316</v>
      </c>
      <c r="C47" s="284">
        <v>62</v>
      </c>
      <c r="D47" s="285"/>
      <c r="E47" s="284">
        <v>195</v>
      </c>
      <c r="F47" s="284">
        <v>1</v>
      </c>
      <c r="G47" s="286">
        <v>83</v>
      </c>
      <c r="H47" s="287">
        <v>112</v>
      </c>
      <c r="I47" s="264">
        <v>502</v>
      </c>
      <c r="J47" s="288" t="s">
        <v>317</v>
      </c>
      <c r="K47" s="284">
        <v>10</v>
      </c>
      <c r="L47" s="285"/>
      <c r="M47" s="284">
        <v>19</v>
      </c>
      <c r="N47" s="284">
        <v>0</v>
      </c>
      <c r="O47" s="286">
        <v>10</v>
      </c>
      <c r="P47" s="287">
        <v>9</v>
      </c>
      <c r="Q47" s="272"/>
      <c r="R47" s="314"/>
      <c r="S47" s="315"/>
      <c r="T47" s="316"/>
      <c r="U47" s="315"/>
      <c r="V47" s="315"/>
      <c r="W47" s="317"/>
      <c r="X47" s="318"/>
      <c r="Y47" s="246"/>
      <c r="Z47" s="247"/>
      <c r="AA47" s="247"/>
      <c r="AB47" s="247"/>
      <c r="AC47" s="247"/>
      <c r="AD47" s="247"/>
      <c r="AE47" s="247"/>
      <c r="AF47" s="247"/>
    </row>
    <row r="48" spans="1:32" ht="12.75" customHeight="1">
      <c r="A48" s="256" t="s">
        <v>318</v>
      </c>
      <c r="B48" s="288" t="s">
        <v>319</v>
      </c>
      <c r="C48" s="284">
        <v>67</v>
      </c>
      <c r="D48" s="285"/>
      <c r="E48" s="284">
        <v>181</v>
      </c>
      <c r="F48" s="284">
        <v>0</v>
      </c>
      <c r="G48" s="286">
        <v>92</v>
      </c>
      <c r="H48" s="287">
        <v>89</v>
      </c>
      <c r="I48" s="264">
        <v>503</v>
      </c>
      <c r="J48" s="288" t="s">
        <v>320</v>
      </c>
      <c r="K48" s="284">
        <v>11</v>
      </c>
      <c r="L48" s="285"/>
      <c r="M48" s="284">
        <v>16</v>
      </c>
      <c r="N48" s="284">
        <v>0</v>
      </c>
      <c r="O48" s="286">
        <v>9</v>
      </c>
      <c r="P48" s="287">
        <v>7</v>
      </c>
      <c r="Q48" s="272"/>
      <c r="R48" s="319"/>
      <c r="S48" s="315"/>
      <c r="T48" s="316"/>
      <c r="U48" s="315"/>
      <c r="V48" s="315"/>
      <c r="W48" s="317"/>
      <c r="X48" s="318"/>
      <c r="Y48" s="246"/>
      <c r="Z48" s="247"/>
      <c r="AA48" s="247"/>
      <c r="AB48" s="247"/>
      <c r="AC48" s="247"/>
      <c r="AD48" s="247"/>
      <c r="AE48" s="247"/>
      <c r="AF48" s="247"/>
    </row>
    <row r="49" spans="1:32" s="1" customFormat="1" ht="12.75" customHeight="1">
      <c r="A49" s="256" t="s">
        <v>321</v>
      </c>
      <c r="B49" s="288" t="s">
        <v>322</v>
      </c>
      <c r="C49" s="284">
        <v>43</v>
      </c>
      <c r="D49" s="285"/>
      <c r="E49" s="284">
        <v>119</v>
      </c>
      <c r="F49" s="284">
        <v>0</v>
      </c>
      <c r="G49" s="286">
        <v>55</v>
      </c>
      <c r="H49" s="287">
        <v>64</v>
      </c>
      <c r="I49" s="264">
        <v>504</v>
      </c>
      <c r="J49" s="288" t="s">
        <v>323</v>
      </c>
      <c r="K49" s="284">
        <v>7</v>
      </c>
      <c r="L49" s="285"/>
      <c r="M49" s="284">
        <v>14</v>
      </c>
      <c r="N49" s="284">
        <v>0</v>
      </c>
      <c r="O49" s="286">
        <v>4</v>
      </c>
      <c r="P49" s="287">
        <v>10</v>
      </c>
      <c r="Q49" s="272"/>
      <c r="R49" s="319"/>
      <c r="S49" s="315"/>
      <c r="T49" s="316"/>
      <c r="U49" s="315"/>
      <c r="V49" s="315"/>
      <c r="W49" s="316"/>
      <c r="X49" s="320"/>
      <c r="Y49" s="246"/>
      <c r="Z49" s="246"/>
      <c r="AA49" s="246"/>
      <c r="AB49" s="246"/>
      <c r="AC49" s="246"/>
      <c r="AD49" s="246"/>
      <c r="AE49" s="246"/>
      <c r="AF49" s="246"/>
    </row>
    <row r="50" spans="1:32" s="1" customFormat="1" ht="12.75" customHeight="1">
      <c r="A50" s="256" t="s">
        <v>324</v>
      </c>
      <c r="B50" s="321" t="s">
        <v>359</v>
      </c>
      <c r="C50" s="284">
        <v>38</v>
      </c>
      <c r="D50" s="285"/>
      <c r="E50" s="284">
        <v>116</v>
      </c>
      <c r="F50" s="284">
        <v>0</v>
      </c>
      <c r="G50" s="286">
        <v>54</v>
      </c>
      <c r="H50" s="287">
        <v>62</v>
      </c>
      <c r="I50" s="268"/>
      <c r="J50" s="293"/>
      <c r="K50" s="285"/>
      <c r="L50" s="285"/>
      <c r="M50" s="285"/>
      <c r="N50" s="285"/>
      <c r="O50" s="285"/>
      <c r="P50" s="294"/>
      <c r="Q50" s="272"/>
      <c r="R50" s="319"/>
      <c r="S50" s="315"/>
      <c r="T50" s="316"/>
      <c r="U50" s="315"/>
      <c r="V50" s="315"/>
      <c r="W50" s="316"/>
      <c r="X50" s="320"/>
      <c r="Y50" s="246"/>
      <c r="Z50" s="246"/>
      <c r="AA50" s="246"/>
      <c r="AB50" s="246"/>
      <c r="AC50" s="246"/>
      <c r="AD50" s="246"/>
      <c r="AE50" s="246"/>
      <c r="AF50" s="246"/>
    </row>
    <row r="51" spans="1:32" s="1" customFormat="1" ht="12.75" customHeight="1">
      <c r="A51" s="256" t="s">
        <v>325</v>
      </c>
      <c r="B51" s="322" t="s">
        <v>360</v>
      </c>
      <c r="C51" s="284">
        <v>25</v>
      </c>
      <c r="D51" s="285"/>
      <c r="E51" s="284">
        <v>59</v>
      </c>
      <c r="F51" s="284">
        <v>0</v>
      </c>
      <c r="G51" s="286">
        <v>29</v>
      </c>
      <c r="H51" s="287">
        <v>30</v>
      </c>
      <c r="I51" s="269"/>
      <c r="J51" s="298"/>
      <c r="K51" s="299"/>
      <c r="L51" s="299"/>
      <c r="M51" s="299"/>
      <c r="N51" s="299"/>
      <c r="O51" s="299"/>
      <c r="P51" s="300"/>
      <c r="Q51" s="273"/>
      <c r="R51" s="323"/>
      <c r="S51" s="316"/>
      <c r="T51" s="316"/>
      <c r="U51" s="316"/>
      <c r="V51" s="316"/>
      <c r="W51" s="316"/>
      <c r="X51" s="320"/>
      <c r="Y51" s="246"/>
      <c r="Z51" s="246"/>
      <c r="AA51" s="246"/>
      <c r="AB51" s="246"/>
      <c r="AC51" s="246"/>
      <c r="AD51" s="246"/>
      <c r="AE51" s="246"/>
      <c r="AF51" s="246"/>
    </row>
    <row r="52" spans="1:32" s="1" customFormat="1" ht="12.75" customHeight="1">
      <c r="A52" s="256" t="s">
        <v>326</v>
      </c>
      <c r="B52" s="288" t="s">
        <v>327</v>
      </c>
      <c r="C52" s="284">
        <v>29</v>
      </c>
      <c r="D52" s="285"/>
      <c r="E52" s="284">
        <v>85</v>
      </c>
      <c r="F52" s="284">
        <v>1</v>
      </c>
      <c r="G52" s="286">
        <v>45</v>
      </c>
      <c r="H52" s="287">
        <v>40</v>
      </c>
      <c r="I52" s="254"/>
      <c r="J52" s="280" t="s">
        <v>328</v>
      </c>
      <c r="K52" s="281">
        <v>305</v>
      </c>
      <c r="L52" s="281">
        <v>1</v>
      </c>
      <c r="M52" s="281">
        <v>968</v>
      </c>
      <c r="N52" s="281">
        <v>5</v>
      </c>
      <c r="O52" s="281">
        <v>475</v>
      </c>
      <c r="P52" s="282">
        <v>493</v>
      </c>
      <c r="Q52" s="273"/>
      <c r="R52" s="323"/>
      <c r="S52" s="316"/>
      <c r="T52" s="316"/>
      <c r="U52" s="316"/>
      <c r="V52" s="316"/>
      <c r="W52" s="316"/>
      <c r="X52" s="320"/>
      <c r="Y52" s="246"/>
      <c r="Z52" s="246"/>
      <c r="AA52" s="246"/>
      <c r="AB52" s="246"/>
      <c r="AC52" s="246"/>
      <c r="AD52" s="246"/>
      <c r="AE52" s="246"/>
      <c r="AF52" s="246"/>
    </row>
    <row r="53" spans="1:32" s="1" customFormat="1" ht="12.75" customHeight="1">
      <c r="A53" s="256" t="s">
        <v>329</v>
      </c>
      <c r="B53" s="288" t="s">
        <v>330</v>
      </c>
      <c r="C53" s="284">
        <v>3</v>
      </c>
      <c r="D53" s="285"/>
      <c r="E53" s="284">
        <v>7</v>
      </c>
      <c r="F53" s="284">
        <v>0</v>
      </c>
      <c r="G53" s="286">
        <v>3</v>
      </c>
      <c r="H53" s="287">
        <v>4</v>
      </c>
      <c r="I53" s="264">
        <v>601</v>
      </c>
      <c r="J53" s="288" t="s">
        <v>331</v>
      </c>
      <c r="K53" s="284">
        <v>38</v>
      </c>
      <c r="L53" s="285"/>
      <c r="M53" s="284">
        <v>145</v>
      </c>
      <c r="N53" s="284">
        <v>2</v>
      </c>
      <c r="O53" s="286">
        <v>64</v>
      </c>
      <c r="P53" s="287">
        <v>81</v>
      </c>
      <c r="Q53" s="273"/>
      <c r="R53" s="323"/>
      <c r="S53" s="316"/>
      <c r="T53" s="316"/>
      <c r="U53" s="316"/>
      <c r="V53" s="316"/>
      <c r="W53" s="316"/>
      <c r="X53" s="320"/>
      <c r="Y53" s="246"/>
      <c r="Z53" s="246"/>
      <c r="AA53" s="246"/>
      <c r="AB53" s="246"/>
      <c r="AC53" s="246"/>
      <c r="AD53" s="246"/>
      <c r="AE53" s="246"/>
      <c r="AF53" s="246"/>
    </row>
    <row r="54" spans="1:32" s="1" customFormat="1" ht="12.75" customHeight="1">
      <c r="A54" s="256">
        <v>113</v>
      </c>
      <c r="B54" s="288" t="s">
        <v>332</v>
      </c>
      <c r="C54" s="284">
        <v>31</v>
      </c>
      <c r="D54" s="285"/>
      <c r="E54" s="284">
        <v>102</v>
      </c>
      <c r="F54" s="284">
        <v>0</v>
      </c>
      <c r="G54" s="286">
        <v>50</v>
      </c>
      <c r="H54" s="287">
        <v>52</v>
      </c>
      <c r="I54" s="264">
        <v>602</v>
      </c>
      <c r="J54" s="288" t="s">
        <v>333</v>
      </c>
      <c r="K54" s="284">
        <v>95</v>
      </c>
      <c r="L54" s="285"/>
      <c r="M54" s="284">
        <v>312</v>
      </c>
      <c r="N54" s="284">
        <v>1</v>
      </c>
      <c r="O54" s="286">
        <v>157</v>
      </c>
      <c r="P54" s="287">
        <v>155</v>
      </c>
      <c r="Q54" s="273"/>
      <c r="R54" s="323"/>
      <c r="S54" s="316"/>
      <c r="T54" s="316"/>
      <c r="U54" s="316"/>
      <c r="V54" s="316"/>
      <c r="W54" s="316"/>
      <c r="X54" s="320"/>
      <c r="Y54" s="246"/>
      <c r="Z54" s="246"/>
      <c r="AA54" s="246"/>
      <c r="AB54" s="246"/>
      <c r="AC54" s="246"/>
      <c r="AD54" s="246"/>
      <c r="AE54" s="246"/>
      <c r="AF54" s="246"/>
    </row>
    <row r="55" spans="1:32" s="1" customFormat="1" ht="12.75" customHeight="1">
      <c r="A55" s="256">
        <v>114</v>
      </c>
      <c r="B55" s="288" t="s">
        <v>334</v>
      </c>
      <c r="C55" s="284">
        <v>167</v>
      </c>
      <c r="D55" s="285">
        <v>-2</v>
      </c>
      <c r="E55" s="284">
        <v>568</v>
      </c>
      <c r="F55" s="284">
        <v>-3</v>
      </c>
      <c r="G55" s="286">
        <v>285</v>
      </c>
      <c r="H55" s="287">
        <v>283</v>
      </c>
      <c r="I55" s="264">
        <v>603</v>
      </c>
      <c r="J55" s="288" t="s">
        <v>335</v>
      </c>
      <c r="K55" s="284">
        <v>40</v>
      </c>
      <c r="L55" s="285">
        <v>1</v>
      </c>
      <c r="M55" s="284">
        <v>110</v>
      </c>
      <c r="N55" s="284">
        <v>3</v>
      </c>
      <c r="O55" s="286">
        <v>56</v>
      </c>
      <c r="P55" s="287">
        <v>54</v>
      </c>
      <c r="Q55" s="324"/>
      <c r="R55" s="323"/>
      <c r="S55" s="316"/>
      <c r="T55" s="316"/>
      <c r="U55" s="316"/>
      <c r="V55" s="316"/>
      <c r="W55" s="316"/>
      <c r="X55" s="320"/>
      <c r="Y55" s="246"/>
      <c r="Z55" s="246"/>
      <c r="AA55" s="246"/>
      <c r="AB55" s="246"/>
      <c r="AC55" s="246"/>
      <c r="AD55" s="246"/>
      <c r="AE55" s="246"/>
      <c r="AF55" s="246"/>
    </row>
    <row r="56" spans="1:32" s="1" customFormat="1" ht="12.75" customHeight="1">
      <c r="A56" s="256">
        <v>115</v>
      </c>
      <c r="B56" s="288" t="s">
        <v>336</v>
      </c>
      <c r="C56" s="284">
        <v>65</v>
      </c>
      <c r="D56" s="285"/>
      <c r="E56" s="284">
        <v>195</v>
      </c>
      <c r="F56" s="284">
        <v>0</v>
      </c>
      <c r="G56" s="286">
        <v>100</v>
      </c>
      <c r="H56" s="287">
        <v>95</v>
      </c>
      <c r="I56" s="264">
        <v>604</v>
      </c>
      <c r="J56" s="288" t="s">
        <v>337</v>
      </c>
      <c r="K56" s="284">
        <v>47</v>
      </c>
      <c r="L56" s="285"/>
      <c r="M56" s="284">
        <v>155</v>
      </c>
      <c r="N56" s="284">
        <v>0</v>
      </c>
      <c r="O56" s="286">
        <v>82</v>
      </c>
      <c r="P56" s="287">
        <v>73</v>
      </c>
      <c r="Q56" s="324"/>
      <c r="R56" s="323"/>
      <c r="S56" s="316"/>
      <c r="T56" s="316"/>
      <c r="U56" s="316"/>
      <c r="V56" s="316"/>
      <c r="W56" s="316"/>
      <c r="X56" s="320"/>
      <c r="Y56" s="246"/>
      <c r="Z56" s="246"/>
      <c r="AA56" s="246"/>
      <c r="AB56" s="246"/>
      <c r="AC56" s="246"/>
      <c r="AD56" s="246"/>
      <c r="AE56" s="246"/>
      <c r="AF56" s="246"/>
    </row>
    <row r="57" spans="1:32" s="1" customFormat="1" ht="12.75" customHeight="1">
      <c r="A57" s="256">
        <v>116</v>
      </c>
      <c r="B57" s="288" t="s">
        <v>338</v>
      </c>
      <c r="C57" s="284">
        <v>33</v>
      </c>
      <c r="D57" s="285"/>
      <c r="E57" s="284">
        <v>66</v>
      </c>
      <c r="F57" s="284">
        <v>0</v>
      </c>
      <c r="G57" s="286">
        <v>30</v>
      </c>
      <c r="H57" s="287">
        <v>36</v>
      </c>
      <c r="I57" s="264">
        <v>605</v>
      </c>
      <c r="J57" s="288" t="s">
        <v>339</v>
      </c>
      <c r="K57" s="284">
        <v>85</v>
      </c>
      <c r="L57" s="285"/>
      <c r="M57" s="284">
        <v>246</v>
      </c>
      <c r="N57" s="284">
        <v>-1</v>
      </c>
      <c r="O57" s="286">
        <v>116</v>
      </c>
      <c r="P57" s="287">
        <v>130</v>
      </c>
      <c r="Q57" s="324"/>
      <c r="R57" s="323"/>
      <c r="S57" s="316"/>
      <c r="T57" s="316"/>
      <c r="U57" s="316"/>
      <c r="V57" s="316"/>
      <c r="W57" s="316"/>
      <c r="X57" s="320"/>
      <c r="Y57" s="246"/>
      <c r="Z57" s="246"/>
      <c r="AA57" s="246"/>
      <c r="AB57" s="246"/>
      <c r="AC57" s="246"/>
      <c r="AD57" s="246"/>
      <c r="AE57" s="246"/>
      <c r="AF57" s="246"/>
    </row>
    <row r="58" spans="1:32" s="1" customFormat="1" ht="12.75" customHeight="1">
      <c r="A58" s="256">
        <v>117</v>
      </c>
      <c r="B58" s="288" t="s">
        <v>340</v>
      </c>
      <c r="C58" s="284">
        <v>133</v>
      </c>
      <c r="D58" s="285"/>
      <c r="E58" s="284">
        <v>445</v>
      </c>
      <c r="F58" s="284">
        <v>6</v>
      </c>
      <c r="G58" s="286">
        <v>212</v>
      </c>
      <c r="H58" s="287">
        <v>233</v>
      </c>
      <c r="I58" s="264"/>
      <c r="J58" s="288"/>
      <c r="K58" s="284"/>
      <c r="L58" s="285"/>
      <c r="M58" s="284"/>
      <c r="N58" s="284"/>
      <c r="O58" s="286"/>
      <c r="P58" s="287"/>
      <c r="Q58" s="324"/>
      <c r="R58" s="323"/>
      <c r="S58" s="316"/>
      <c r="T58" s="316"/>
      <c r="U58" s="316"/>
      <c r="V58" s="316"/>
      <c r="W58" s="316"/>
      <c r="X58" s="320"/>
      <c r="Y58" s="246"/>
      <c r="Z58" s="246"/>
      <c r="AA58" s="246"/>
      <c r="AB58" s="246"/>
      <c r="AC58" s="246"/>
      <c r="AD58" s="246"/>
      <c r="AE58" s="246"/>
      <c r="AF58" s="246"/>
    </row>
    <row r="59" spans="1:32" s="1" customFormat="1" ht="12.75" customHeight="1">
      <c r="A59" s="256">
        <v>118</v>
      </c>
      <c r="B59" s="288" t="s">
        <v>341</v>
      </c>
      <c r="C59" s="284">
        <v>86</v>
      </c>
      <c r="D59" s="285"/>
      <c r="E59" s="284">
        <v>276</v>
      </c>
      <c r="F59" s="284">
        <v>-1</v>
      </c>
      <c r="G59" s="286">
        <v>139</v>
      </c>
      <c r="H59" s="287">
        <v>137</v>
      </c>
      <c r="I59" s="264"/>
      <c r="J59" s="288"/>
      <c r="K59" s="284"/>
      <c r="L59" s="285"/>
      <c r="M59" s="284"/>
      <c r="N59" s="284"/>
      <c r="O59" s="286"/>
      <c r="P59" s="287"/>
      <c r="Q59" s="324"/>
      <c r="R59" s="323"/>
      <c r="S59" s="316"/>
      <c r="T59" s="316"/>
      <c r="U59" s="316"/>
      <c r="V59" s="316"/>
      <c r="W59" s="316"/>
      <c r="X59" s="320"/>
      <c r="Y59" s="246"/>
      <c r="Z59" s="246"/>
      <c r="AA59" s="246"/>
      <c r="AB59" s="246"/>
      <c r="AC59" s="246"/>
      <c r="AD59" s="246"/>
      <c r="AE59" s="246"/>
      <c r="AF59" s="246"/>
    </row>
    <row r="60" spans="1:32" s="1" customFormat="1" ht="12.75" customHeight="1">
      <c r="A60" s="325"/>
      <c r="B60" s="293"/>
      <c r="C60" s="285"/>
      <c r="D60" s="285"/>
      <c r="E60" s="285"/>
      <c r="F60" s="285"/>
      <c r="G60" s="285"/>
      <c r="H60" s="294"/>
      <c r="I60" s="268"/>
      <c r="J60" s="293"/>
      <c r="K60" s="285"/>
      <c r="L60" s="285"/>
      <c r="M60" s="285"/>
      <c r="N60" s="285"/>
      <c r="O60" s="285"/>
      <c r="P60" s="294"/>
      <c r="Q60" s="324"/>
      <c r="R60" s="323"/>
      <c r="S60" s="316"/>
      <c r="T60" s="316"/>
      <c r="U60" s="316"/>
      <c r="V60" s="316"/>
      <c r="W60" s="316"/>
      <c r="X60" s="320"/>
      <c r="Y60" s="246"/>
      <c r="Z60" s="246"/>
      <c r="AA60" s="246"/>
      <c r="AB60" s="246"/>
      <c r="AC60" s="246"/>
      <c r="AD60" s="246"/>
      <c r="AE60" s="246"/>
      <c r="AF60" s="246"/>
    </row>
    <row r="61" spans="1:32" s="1" customFormat="1" ht="12.75" customHeight="1">
      <c r="A61" s="326"/>
      <c r="B61" s="327"/>
      <c r="C61" s="328"/>
      <c r="D61" s="328"/>
      <c r="E61" s="328"/>
      <c r="F61" s="328"/>
      <c r="G61" s="328"/>
      <c r="H61" s="329"/>
      <c r="I61" s="274"/>
      <c r="J61" s="327"/>
      <c r="K61" s="328"/>
      <c r="L61" s="328"/>
      <c r="M61" s="328"/>
      <c r="N61" s="328"/>
      <c r="O61" s="328"/>
      <c r="P61" s="329"/>
      <c r="Q61" s="330"/>
      <c r="R61" s="331"/>
      <c r="S61" s="332"/>
      <c r="T61" s="332"/>
      <c r="U61" s="332"/>
      <c r="V61" s="332"/>
      <c r="W61" s="332"/>
      <c r="X61" s="333"/>
      <c r="Y61" s="246"/>
      <c r="Z61" s="246"/>
      <c r="AA61" s="246"/>
      <c r="AB61" s="246"/>
      <c r="AC61" s="246"/>
      <c r="AD61" s="246"/>
      <c r="AE61" s="246"/>
      <c r="AF61" s="246"/>
    </row>
  </sheetData>
  <sheetProtection/>
  <mergeCells count="27">
    <mergeCell ref="G5:G6"/>
    <mergeCell ref="E3:H3"/>
    <mergeCell ref="R3:R4"/>
    <mergeCell ref="S3:S4"/>
    <mergeCell ref="T3:T4"/>
    <mergeCell ref="U3:X3"/>
    <mergeCell ref="M3:P3"/>
    <mergeCell ref="B5:B6"/>
    <mergeCell ref="C5:C6"/>
    <mergeCell ref="D5:D6"/>
    <mergeCell ref="E5:E6"/>
    <mergeCell ref="F5:F6"/>
    <mergeCell ref="J1:Q2"/>
    <mergeCell ref="I3:I4"/>
    <mergeCell ref="J3:J4"/>
    <mergeCell ref="K3:K4"/>
    <mergeCell ref="L3:L4"/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:F2"/>
    </sheetView>
  </sheetViews>
  <sheetFormatPr defaultColWidth="9.00390625" defaultRowHeight="13.5"/>
  <cols>
    <col min="1" max="1" width="4.625" style="1" customWidth="1"/>
    <col min="2" max="2" width="8.75390625" style="81" customWidth="1"/>
    <col min="3" max="3" width="7.125" style="2" customWidth="1"/>
    <col min="4" max="4" width="5.125" style="2" customWidth="1"/>
    <col min="5" max="5" width="9.625" style="2" customWidth="1"/>
    <col min="6" max="6" width="6.00390625" style="2" customWidth="1"/>
    <col min="7" max="8" width="8.125" style="2" customWidth="1"/>
    <col min="9" max="9" width="4.625" style="1" customWidth="1"/>
    <col min="10" max="10" width="8.75390625" style="2" customWidth="1"/>
    <col min="11" max="11" width="7.125" style="2" customWidth="1"/>
    <col min="12" max="12" width="5.125" style="2" customWidth="1"/>
    <col min="13" max="13" width="9.625" style="2" customWidth="1"/>
    <col min="14" max="14" width="6.00390625" style="2" customWidth="1"/>
    <col min="15" max="16" width="8.125" style="2" customWidth="1"/>
    <col min="17" max="17" width="4.625" style="82" customWidth="1"/>
    <col min="18" max="18" width="8.75390625" style="5" customWidth="1"/>
    <col min="19" max="19" width="7.125" style="2" customWidth="1"/>
    <col min="20" max="20" width="5.125" style="2" customWidth="1"/>
    <col min="21" max="21" width="9.625" style="2" customWidth="1"/>
    <col min="22" max="22" width="6.00390625" style="2" customWidth="1"/>
    <col min="23" max="24" width="8.125" style="2" customWidth="1"/>
    <col min="25" max="25" width="4.625" style="1" customWidth="1"/>
    <col min="26" max="26" width="8.50390625" style="2" customWidth="1"/>
    <col min="27" max="27" width="7.25390625" style="2" customWidth="1"/>
    <col min="28" max="28" width="5.125" style="2" customWidth="1"/>
    <col min="29" max="29" width="7.25390625" style="2" customWidth="1"/>
    <col min="30" max="30" width="5.00390625" style="2" customWidth="1"/>
    <col min="31" max="32" width="7.25390625" style="2" customWidth="1"/>
    <col min="33" max="16384" width="9.00390625" style="2" customWidth="1"/>
  </cols>
  <sheetData>
    <row r="1" spans="1:24" ht="12" customHeight="1">
      <c r="A1" s="417" t="s">
        <v>203</v>
      </c>
      <c r="B1" s="418"/>
      <c r="C1" s="418"/>
      <c r="D1" s="418"/>
      <c r="E1" s="418"/>
      <c r="F1" s="418"/>
      <c r="G1" s="252"/>
      <c r="H1" s="420" t="s">
        <v>343</v>
      </c>
      <c r="I1" s="422">
        <v>25</v>
      </c>
      <c r="J1" s="428" t="s">
        <v>369</v>
      </c>
      <c r="K1" s="418"/>
      <c r="L1" s="418"/>
      <c r="M1" s="418"/>
      <c r="N1" s="418"/>
      <c r="O1" s="418"/>
      <c r="P1" s="418"/>
      <c r="Q1" s="418"/>
      <c r="R1" s="252"/>
      <c r="S1" s="252"/>
      <c r="T1" s="252"/>
      <c r="U1" s="410" t="s">
        <v>370</v>
      </c>
      <c r="V1" s="410"/>
      <c r="W1" s="410"/>
      <c r="X1" s="410"/>
    </row>
    <row r="2" spans="1:24" ht="12" customHeight="1">
      <c r="A2" s="419"/>
      <c r="B2" s="419"/>
      <c r="C2" s="419"/>
      <c r="D2" s="419"/>
      <c r="E2" s="419"/>
      <c r="F2" s="419"/>
      <c r="G2" s="253"/>
      <c r="H2" s="421"/>
      <c r="I2" s="423"/>
      <c r="J2" s="419"/>
      <c r="K2" s="419"/>
      <c r="L2" s="419"/>
      <c r="M2" s="419"/>
      <c r="N2" s="419"/>
      <c r="O2" s="419"/>
      <c r="P2" s="419"/>
      <c r="Q2" s="419"/>
      <c r="R2" s="253"/>
      <c r="S2" s="253"/>
      <c r="T2" s="253"/>
      <c r="U2" s="411"/>
      <c r="V2" s="411"/>
      <c r="W2" s="411"/>
      <c r="X2" s="411"/>
    </row>
    <row r="3" spans="1:32" ht="12" customHeight="1">
      <c r="A3" s="412" t="s">
        <v>346</v>
      </c>
      <c r="B3" s="413" t="s">
        <v>347</v>
      </c>
      <c r="C3" s="413" t="s">
        <v>348</v>
      </c>
      <c r="D3" s="413" t="s">
        <v>349</v>
      </c>
      <c r="E3" s="429" t="s">
        <v>350</v>
      </c>
      <c r="F3" s="429"/>
      <c r="G3" s="429"/>
      <c r="H3" s="430"/>
      <c r="I3" s="412" t="s">
        <v>346</v>
      </c>
      <c r="J3" s="413" t="s">
        <v>347</v>
      </c>
      <c r="K3" s="413" t="s">
        <v>348</v>
      </c>
      <c r="L3" s="413" t="s">
        <v>349</v>
      </c>
      <c r="M3" s="429" t="s">
        <v>350</v>
      </c>
      <c r="N3" s="429"/>
      <c r="O3" s="429"/>
      <c r="P3" s="430"/>
      <c r="Q3" s="412" t="s">
        <v>346</v>
      </c>
      <c r="R3" s="413" t="s">
        <v>347</v>
      </c>
      <c r="S3" s="413" t="s">
        <v>348</v>
      </c>
      <c r="T3" s="413" t="s">
        <v>349</v>
      </c>
      <c r="U3" s="429" t="s">
        <v>350</v>
      </c>
      <c r="V3" s="429"/>
      <c r="W3" s="429"/>
      <c r="X3" s="430"/>
      <c r="Y3" s="3"/>
      <c r="Z3" s="4"/>
      <c r="AA3" s="4"/>
      <c r="AB3" s="4"/>
      <c r="AC3" s="5"/>
      <c r="AD3" s="5"/>
      <c r="AE3" s="5"/>
      <c r="AF3" s="5"/>
    </row>
    <row r="4" spans="1:32" ht="12" customHeight="1">
      <c r="A4" s="412"/>
      <c r="B4" s="413"/>
      <c r="C4" s="413"/>
      <c r="D4" s="414"/>
      <c r="E4" s="275" t="s">
        <v>351</v>
      </c>
      <c r="F4" s="275" t="s">
        <v>349</v>
      </c>
      <c r="G4" s="275" t="s">
        <v>352</v>
      </c>
      <c r="H4" s="276" t="s">
        <v>353</v>
      </c>
      <c r="I4" s="412"/>
      <c r="J4" s="413"/>
      <c r="K4" s="413"/>
      <c r="L4" s="414"/>
      <c r="M4" s="277" t="s">
        <v>351</v>
      </c>
      <c r="N4" s="275" t="s">
        <v>349</v>
      </c>
      <c r="O4" s="275" t="s">
        <v>352</v>
      </c>
      <c r="P4" s="276" t="s">
        <v>353</v>
      </c>
      <c r="Q4" s="412"/>
      <c r="R4" s="413"/>
      <c r="S4" s="413"/>
      <c r="T4" s="414"/>
      <c r="U4" s="275" t="s">
        <v>351</v>
      </c>
      <c r="V4" s="275" t="s">
        <v>349</v>
      </c>
      <c r="W4" s="275" t="s">
        <v>352</v>
      </c>
      <c r="X4" s="276" t="s">
        <v>353</v>
      </c>
      <c r="Y4" s="3"/>
      <c r="Z4" s="4"/>
      <c r="AA4" s="4"/>
      <c r="AB4" s="9"/>
      <c r="AC4" s="5"/>
      <c r="AD4" s="5"/>
      <c r="AE4" s="5"/>
      <c r="AF4" s="5"/>
    </row>
    <row r="5" spans="1:25" ht="12" customHeight="1">
      <c r="A5" s="278" t="s">
        <v>208</v>
      </c>
      <c r="B5" s="424" t="s">
        <v>209</v>
      </c>
      <c r="C5" s="426">
        <v>8132</v>
      </c>
      <c r="D5" s="426">
        <v>-21</v>
      </c>
      <c r="E5" s="426">
        <v>23118</v>
      </c>
      <c r="F5" s="426">
        <v>-40</v>
      </c>
      <c r="G5" s="426">
        <v>11246</v>
      </c>
      <c r="H5" s="415">
        <v>11872</v>
      </c>
      <c r="I5" s="279"/>
      <c r="J5" s="280" t="s">
        <v>210</v>
      </c>
      <c r="K5" s="281">
        <v>979</v>
      </c>
      <c r="L5" s="281">
        <v>-3</v>
      </c>
      <c r="M5" s="281">
        <v>2957</v>
      </c>
      <c r="N5" s="281">
        <v>6</v>
      </c>
      <c r="O5" s="281">
        <v>1444</v>
      </c>
      <c r="P5" s="282">
        <v>1513</v>
      </c>
      <c r="Q5" s="254"/>
      <c r="R5" s="280" t="s">
        <v>211</v>
      </c>
      <c r="S5" s="281">
        <v>934</v>
      </c>
      <c r="T5" s="281">
        <v>-5</v>
      </c>
      <c r="U5" s="281">
        <v>2915</v>
      </c>
      <c r="V5" s="281">
        <v>-10</v>
      </c>
      <c r="W5" s="281">
        <v>1414</v>
      </c>
      <c r="X5" s="282">
        <v>1501</v>
      </c>
      <c r="Y5" s="2"/>
    </row>
    <row r="6" spans="1:25" ht="12" customHeight="1">
      <c r="A6" s="255" t="s">
        <v>354</v>
      </c>
      <c r="B6" s="425"/>
      <c r="C6" s="427"/>
      <c r="D6" s="427"/>
      <c r="E6" s="427"/>
      <c r="F6" s="427"/>
      <c r="G6" s="427"/>
      <c r="H6" s="416"/>
      <c r="I6" s="256">
        <v>201</v>
      </c>
      <c r="J6" s="283" t="s">
        <v>212</v>
      </c>
      <c r="K6" s="284">
        <v>19</v>
      </c>
      <c r="L6" s="285"/>
      <c r="M6" s="284">
        <v>58</v>
      </c>
      <c r="N6" s="284">
        <v>0</v>
      </c>
      <c r="O6" s="286">
        <v>29</v>
      </c>
      <c r="P6" s="287">
        <v>29</v>
      </c>
      <c r="Q6" s="256">
        <v>701</v>
      </c>
      <c r="R6" s="288" t="s">
        <v>213</v>
      </c>
      <c r="S6" s="284">
        <v>15</v>
      </c>
      <c r="T6" s="285"/>
      <c r="U6" s="284">
        <v>56</v>
      </c>
      <c r="V6" s="284">
        <v>0</v>
      </c>
      <c r="W6" s="286">
        <v>28</v>
      </c>
      <c r="X6" s="287">
        <v>28</v>
      </c>
      <c r="Y6" s="2"/>
    </row>
    <row r="7" spans="1:25" ht="12.75" customHeight="1">
      <c r="A7" s="257" t="s">
        <v>175</v>
      </c>
      <c r="B7" s="289" t="s">
        <v>214</v>
      </c>
      <c r="C7" s="290">
        <v>2757</v>
      </c>
      <c r="D7" s="290">
        <v>-10</v>
      </c>
      <c r="E7" s="290">
        <v>7238</v>
      </c>
      <c r="F7" s="290">
        <v>-19</v>
      </c>
      <c r="G7" s="290">
        <v>3564</v>
      </c>
      <c r="H7" s="291">
        <v>3674</v>
      </c>
      <c r="I7" s="256">
        <v>202</v>
      </c>
      <c r="J7" s="283" t="s">
        <v>215</v>
      </c>
      <c r="K7" s="284">
        <v>45</v>
      </c>
      <c r="L7" s="285">
        <v>1</v>
      </c>
      <c r="M7" s="284">
        <v>155</v>
      </c>
      <c r="N7" s="284">
        <v>2</v>
      </c>
      <c r="O7" s="286">
        <v>78</v>
      </c>
      <c r="P7" s="287">
        <v>77</v>
      </c>
      <c r="Q7" s="256">
        <v>702</v>
      </c>
      <c r="R7" s="288" t="s">
        <v>216</v>
      </c>
      <c r="S7" s="284">
        <v>69</v>
      </c>
      <c r="T7" s="285"/>
      <c r="U7" s="284">
        <v>198</v>
      </c>
      <c r="V7" s="284">
        <v>0</v>
      </c>
      <c r="W7" s="286">
        <v>103</v>
      </c>
      <c r="X7" s="287">
        <v>95</v>
      </c>
      <c r="Y7" s="2"/>
    </row>
    <row r="8" spans="1:25" ht="12.75" customHeight="1">
      <c r="A8" s="258" t="s">
        <v>176</v>
      </c>
      <c r="B8" s="288" t="s">
        <v>217</v>
      </c>
      <c r="C8" s="284">
        <v>784</v>
      </c>
      <c r="D8" s="284">
        <v>2</v>
      </c>
      <c r="E8" s="284">
        <v>2413</v>
      </c>
      <c r="F8" s="284">
        <v>-1</v>
      </c>
      <c r="G8" s="284">
        <v>1179</v>
      </c>
      <c r="H8" s="292">
        <v>1234</v>
      </c>
      <c r="I8" s="256">
        <v>203</v>
      </c>
      <c r="J8" s="283" t="s">
        <v>218</v>
      </c>
      <c r="K8" s="284">
        <v>28</v>
      </c>
      <c r="L8" s="285"/>
      <c r="M8" s="284">
        <v>83</v>
      </c>
      <c r="N8" s="284">
        <v>0</v>
      </c>
      <c r="O8" s="286">
        <v>40</v>
      </c>
      <c r="P8" s="287">
        <v>43</v>
      </c>
      <c r="Q8" s="256">
        <v>703</v>
      </c>
      <c r="R8" s="288" t="s">
        <v>219</v>
      </c>
      <c r="S8" s="284">
        <v>124</v>
      </c>
      <c r="T8" s="285"/>
      <c r="U8" s="284">
        <v>291</v>
      </c>
      <c r="V8" s="284">
        <v>0</v>
      </c>
      <c r="W8" s="286">
        <v>140</v>
      </c>
      <c r="X8" s="287">
        <v>151</v>
      </c>
      <c r="Y8" s="2"/>
    </row>
    <row r="9" spans="1:25" ht="12.75" customHeight="1">
      <c r="A9" s="258" t="s">
        <v>177</v>
      </c>
      <c r="B9" s="288" t="s">
        <v>220</v>
      </c>
      <c r="C9" s="284">
        <v>979</v>
      </c>
      <c r="D9" s="284">
        <v>-3</v>
      </c>
      <c r="E9" s="284">
        <v>2957</v>
      </c>
      <c r="F9" s="284">
        <v>6</v>
      </c>
      <c r="G9" s="284">
        <v>1444</v>
      </c>
      <c r="H9" s="292">
        <v>1513</v>
      </c>
      <c r="I9" s="256">
        <v>204</v>
      </c>
      <c r="J9" s="283" t="s">
        <v>221</v>
      </c>
      <c r="K9" s="284">
        <v>85</v>
      </c>
      <c r="L9" s="285"/>
      <c r="M9" s="284">
        <v>244</v>
      </c>
      <c r="N9" s="284">
        <v>0</v>
      </c>
      <c r="O9" s="286">
        <v>120</v>
      </c>
      <c r="P9" s="287">
        <v>124</v>
      </c>
      <c r="Q9" s="256">
        <v>704</v>
      </c>
      <c r="R9" s="288" t="s">
        <v>222</v>
      </c>
      <c r="S9" s="284">
        <v>40</v>
      </c>
      <c r="T9" s="285"/>
      <c r="U9" s="284">
        <v>112</v>
      </c>
      <c r="V9" s="284">
        <v>0</v>
      </c>
      <c r="W9" s="286">
        <v>52</v>
      </c>
      <c r="X9" s="287">
        <v>60</v>
      </c>
      <c r="Y9" s="2"/>
    </row>
    <row r="10" spans="1:25" ht="12.75" customHeight="1">
      <c r="A10" s="258" t="s">
        <v>178</v>
      </c>
      <c r="B10" s="288" t="s">
        <v>223</v>
      </c>
      <c r="C10" s="284">
        <v>666</v>
      </c>
      <c r="D10" s="284">
        <v>-1</v>
      </c>
      <c r="E10" s="284">
        <v>1934</v>
      </c>
      <c r="F10" s="284">
        <v>-1</v>
      </c>
      <c r="G10" s="284">
        <v>937</v>
      </c>
      <c r="H10" s="292">
        <v>997</v>
      </c>
      <c r="I10" s="256">
        <v>205</v>
      </c>
      <c r="J10" s="283" t="s">
        <v>224</v>
      </c>
      <c r="K10" s="284">
        <v>190</v>
      </c>
      <c r="L10" s="285">
        <v>-1</v>
      </c>
      <c r="M10" s="284">
        <v>508</v>
      </c>
      <c r="N10" s="284">
        <v>1</v>
      </c>
      <c r="O10" s="286">
        <v>246</v>
      </c>
      <c r="P10" s="287">
        <v>262</v>
      </c>
      <c r="Q10" s="256">
        <v>705</v>
      </c>
      <c r="R10" s="288" t="s">
        <v>225</v>
      </c>
      <c r="S10" s="284">
        <v>50</v>
      </c>
      <c r="T10" s="285"/>
      <c r="U10" s="284">
        <v>198</v>
      </c>
      <c r="V10" s="284">
        <v>1</v>
      </c>
      <c r="W10" s="286">
        <v>97</v>
      </c>
      <c r="X10" s="287">
        <v>101</v>
      </c>
      <c r="Y10" s="2"/>
    </row>
    <row r="11" spans="1:25" ht="12.75" customHeight="1">
      <c r="A11" s="258" t="s">
        <v>178</v>
      </c>
      <c r="B11" s="288" t="s">
        <v>226</v>
      </c>
      <c r="C11" s="284">
        <v>404</v>
      </c>
      <c r="D11" s="284">
        <v>-1</v>
      </c>
      <c r="E11" s="284">
        <v>1346</v>
      </c>
      <c r="F11" s="284">
        <v>-8</v>
      </c>
      <c r="G11" s="284">
        <v>659</v>
      </c>
      <c r="H11" s="292">
        <v>687</v>
      </c>
      <c r="I11" s="256">
        <v>206</v>
      </c>
      <c r="J11" s="283" t="s">
        <v>227</v>
      </c>
      <c r="K11" s="284">
        <v>263</v>
      </c>
      <c r="L11" s="285">
        <v>-1</v>
      </c>
      <c r="M11" s="284">
        <v>801</v>
      </c>
      <c r="N11" s="284">
        <v>3</v>
      </c>
      <c r="O11" s="286">
        <v>386</v>
      </c>
      <c r="P11" s="287">
        <v>415</v>
      </c>
      <c r="Q11" s="256">
        <v>706</v>
      </c>
      <c r="R11" s="288" t="s">
        <v>228</v>
      </c>
      <c r="S11" s="284">
        <v>148</v>
      </c>
      <c r="T11" s="285">
        <v>-2</v>
      </c>
      <c r="U11" s="284">
        <v>453</v>
      </c>
      <c r="V11" s="284">
        <v>-8</v>
      </c>
      <c r="W11" s="286">
        <v>217</v>
      </c>
      <c r="X11" s="287">
        <v>236</v>
      </c>
      <c r="Y11" s="2"/>
    </row>
    <row r="12" spans="1:25" ht="12.75" customHeight="1">
      <c r="A12" s="258" t="s">
        <v>179</v>
      </c>
      <c r="B12" s="288" t="s">
        <v>229</v>
      </c>
      <c r="C12" s="284">
        <v>59</v>
      </c>
      <c r="D12" s="284">
        <v>-4</v>
      </c>
      <c r="E12" s="284">
        <v>113</v>
      </c>
      <c r="F12" s="284">
        <v>-8</v>
      </c>
      <c r="G12" s="284">
        <v>54</v>
      </c>
      <c r="H12" s="292">
        <v>59</v>
      </c>
      <c r="I12" s="256">
        <v>207</v>
      </c>
      <c r="J12" s="283" t="s">
        <v>230</v>
      </c>
      <c r="K12" s="284">
        <v>77</v>
      </c>
      <c r="L12" s="285">
        <v>1</v>
      </c>
      <c r="M12" s="284">
        <v>262</v>
      </c>
      <c r="N12" s="284">
        <v>1</v>
      </c>
      <c r="O12" s="286">
        <v>122</v>
      </c>
      <c r="P12" s="287">
        <v>140</v>
      </c>
      <c r="Q12" s="256">
        <v>707</v>
      </c>
      <c r="R12" s="288" t="s">
        <v>231</v>
      </c>
      <c r="S12" s="284">
        <v>24</v>
      </c>
      <c r="T12" s="285"/>
      <c r="U12" s="284">
        <v>78</v>
      </c>
      <c r="V12" s="284">
        <v>0</v>
      </c>
      <c r="W12" s="286">
        <v>37</v>
      </c>
      <c r="X12" s="287">
        <v>41</v>
      </c>
      <c r="Y12" s="2"/>
    </row>
    <row r="13" spans="1:25" ht="12.75" customHeight="1">
      <c r="A13" s="258" t="s">
        <v>180</v>
      </c>
      <c r="B13" s="288" t="s">
        <v>232</v>
      </c>
      <c r="C13" s="284">
        <v>305</v>
      </c>
      <c r="D13" s="284">
        <v>0</v>
      </c>
      <c r="E13" s="284">
        <v>972</v>
      </c>
      <c r="F13" s="284">
        <v>4</v>
      </c>
      <c r="G13" s="284">
        <v>476</v>
      </c>
      <c r="H13" s="292">
        <v>496</v>
      </c>
      <c r="I13" s="256">
        <v>208</v>
      </c>
      <c r="J13" s="283" t="s">
        <v>233</v>
      </c>
      <c r="K13" s="284">
        <v>152</v>
      </c>
      <c r="L13" s="285">
        <v>-2</v>
      </c>
      <c r="M13" s="284">
        <v>453</v>
      </c>
      <c r="N13" s="284">
        <v>0</v>
      </c>
      <c r="O13" s="286">
        <v>225</v>
      </c>
      <c r="P13" s="287">
        <v>228</v>
      </c>
      <c r="Q13" s="256">
        <v>708</v>
      </c>
      <c r="R13" s="288" t="s">
        <v>234</v>
      </c>
      <c r="S13" s="284">
        <v>40</v>
      </c>
      <c r="T13" s="285"/>
      <c r="U13" s="284">
        <v>124</v>
      </c>
      <c r="V13" s="284">
        <v>0</v>
      </c>
      <c r="W13" s="286">
        <v>62</v>
      </c>
      <c r="X13" s="287">
        <v>62</v>
      </c>
      <c r="Y13" s="2"/>
    </row>
    <row r="14" spans="1:25" ht="12.75" customHeight="1">
      <c r="A14" s="258" t="s">
        <v>181</v>
      </c>
      <c r="B14" s="288" t="s">
        <v>235</v>
      </c>
      <c r="C14" s="284">
        <v>934</v>
      </c>
      <c r="D14" s="284">
        <v>-5</v>
      </c>
      <c r="E14" s="284">
        <v>2915</v>
      </c>
      <c r="F14" s="284">
        <v>-10</v>
      </c>
      <c r="G14" s="284">
        <v>1414</v>
      </c>
      <c r="H14" s="292">
        <v>1501</v>
      </c>
      <c r="I14" s="256">
        <v>209</v>
      </c>
      <c r="J14" s="283" t="s">
        <v>236</v>
      </c>
      <c r="K14" s="284">
        <v>120</v>
      </c>
      <c r="L14" s="285">
        <v>-1</v>
      </c>
      <c r="M14" s="284">
        <v>393</v>
      </c>
      <c r="N14" s="284">
        <v>-1</v>
      </c>
      <c r="O14" s="286">
        <v>198</v>
      </c>
      <c r="P14" s="287">
        <v>195</v>
      </c>
      <c r="Q14" s="256">
        <v>709</v>
      </c>
      <c r="R14" s="288" t="s">
        <v>237</v>
      </c>
      <c r="S14" s="284">
        <v>86</v>
      </c>
      <c r="T14" s="285">
        <v>-1</v>
      </c>
      <c r="U14" s="284">
        <v>294</v>
      </c>
      <c r="V14" s="284">
        <v>-1</v>
      </c>
      <c r="W14" s="286">
        <v>145</v>
      </c>
      <c r="X14" s="287">
        <v>149</v>
      </c>
      <c r="Y14" s="2"/>
    </row>
    <row r="15" spans="1:25" ht="12.75" customHeight="1">
      <c r="A15" s="258" t="s">
        <v>181</v>
      </c>
      <c r="B15" s="288" t="s">
        <v>238</v>
      </c>
      <c r="C15" s="284">
        <v>806</v>
      </c>
      <c r="D15" s="284">
        <v>0</v>
      </c>
      <c r="E15" s="284">
        <v>2189</v>
      </c>
      <c r="F15" s="284">
        <v>-2</v>
      </c>
      <c r="G15" s="284">
        <v>1035</v>
      </c>
      <c r="H15" s="292">
        <v>1154</v>
      </c>
      <c r="I15" s="259"/>
      <c r="J15" s="293"/>
      <c r="K15" s="285"/>
      <c r="L15" s="285"/>
      <c r="M15" s="285"/>
      <c r="N15" s="285"/>
      <c r="O15" s="285"/>
      <c r="P15" s="294"/>
      <c r="Q15" s="256">
        <v>710</v>
      </c>
      <c r="R15" s="288" t="s">
        <v>239</v>
      </c>
      <c r="S15" s="284">
        <v>48</v>
      </c>
      <c r="T15" s="285"/>
      <c r="U15" s="284">
        <v>176</v>
      </c>
      <c r="V15" s="284">
        <v>0</v>
      </c>
      <c r="W15" s="286">
        <v>84</v>
      </c>
      <c r="X15" s="287">
        <v>92</v>
      </c>
      <c r="Y15" s="2"/>
    </row>
    <row r="16" spans="1:25" ht="12.75" customHeight="1">
      <c r="A16" s="260" t="s">
        <v>182</v>
      </c>
      <c r="B16" s="295" t="s">
        <v>240</v>
      </c>
      <c r="C16" s="296">
        <v>438</v>
      </c>
      <c r="D16" s="296">
        <v>1</v>
      </c>
      <c r="E16" s="296">
        <v>1041</v>
      </c>
      <c r="F16" s="296">
        <v>-1</v>
      </c>
      <c r="G16" s="296">
        <v>484</v>
      </c>
      <c r="H16" s="297">
        <v>557</v>
      </c>
      <c r="I16" s="261"/>
      <c r="J16" s="298"/>
      <c r="K16" s="299"/>
      <c r="L16" s="299"/>
      <c r="M16" s="299"/>
      <c r="N16" s="299"/>
      <c r="O16" s="299"/>
      <c r="P16" s="300"/>
      <c r="Q16" s="256">
        <v>711</v>
      </c>
      <c r="R16" s="288" t="s">
        <v>241</v>
      </c>
      <c r="S16" s="284">
        <v>119</v>
      </c>
      <c r="T16" s="285">
        <v>-1</v>
      </c>
      <c r="U16" s="284">
        <v>343</v>
      </c>
      <c r="V16" s="284">
        <v>-1</v>
      </c>
      <c r="W16" s="286">
        <v>168</v>
      </c>
      <c r="X16" s="287">
        <v>175</v>
      </c>
      <c r="Y16" s="2"/>
    </row>
    <row r="17" spans="1:25" ht="12.75" customHeight="1">
      <c r="A17" s="262"/>
      <c r="B17" s="301"/>
      <c r="C17" s="290"/>
      <c r="D17" s="290"/>
      <c r="E17" s="290"/>
      <c r="F17" s="290"/>
      <c r="G17" s="290"/>
      <c r="H17" s="302"/>
      <c r="I17" s="254"/>
      <c r="J17" s="280" t="s">
        <v>242</v>
      </c>
      <c r="K17" s="281">
        <v>666</v>
      </c>
      <c r="L17" s="281">
        <v>-1</v>
      </c>
      <c r="M17" s="281">
        <v>1934</v>
      </c>
      <c r="N17" s="281">
        <v>-1</v>
      </c>
      <c r="O17" s="281">
        <v>937</v>
      </c>
      <c r="P17" s="282">
        <v>997</v>
      </c>
      <c r="Q17" s="256">
        <v>712</v>
      </c>
      <c r="R17" s="288" t="s">
        <v>243</v>
      </c>
      <c r="S17" s="284">
        <v>171</v>
      </c>
      <c r="T17" s="285">
        <v>-1</v>
      </c>
      <c r="U17" s="284">
        <v>592</v>
      </c>
      <c r="V17" s="284">
        <v>-1</v>
      </c>
      <c r="W17" s="286">
        <v>281</v>
      </c>
      <c r="X17" s="287">
        <v>311</v>
      </c>
      <c r="Y17" s="2"/>
    </row>
    <row r="18" spans="1:25" ht="12.75" customHeight="1">
      <c r="A18" s="263"/>
      <c r="B18" s="303"/>
      <c r="C18" s="304"/>
      <c r="D18" s="304"/>
      <c r="E18" s="304"/>
      <c r="F18" s="304"/>
      <c r="G18" s="304"/>
      <c r="H18" s="305"/>
      <c r="I18" s="264">
        <v>301</v>
      </c>
      <c r="J18" s="288" t="s">
        <v>244</v>
      </c>
      <c r="K18" s="284">
        <v>44</v>
      </c>
      <c r="L18" s="285"/>
      <c r="M18" s="284">
        <v>130</v>
      </c>
      <c r="N18" s="284">
        <v>1</v>
      </c>
      <c r="O18" s="286">
        <v>62</v>
      </c>
      <c r="P18" s="287">
        <v>68</v>
      </c>
      <c r="Q18" s="265"/>
      <c r="R18" s="293"/>
      <c r="S18" s="285"/>
      <c r="T18" s="285"/>
      <c r="U18" s="285"/>
      <c r="V18" s="285"/>
      <c r="W18" s="285"/>
      <c r="X18" s="294"/>
      <c r="Y18" s="2"/>
    </row>
    <row r="19" spans="1:25" ht="12.75" customHeight="1">
      <c r="A19" s="266"/>
      <c r="B19" s="280" t="s">
        <v>245</v>
      </c>
      <c r="C19" s="281">
        <v>2757</v>
      </c>
      <c r="D19" s="281">
        <v>-10</v>
      </c>
      <c r="E19" s="281">
        <v>7238</v>
      </c>
      <c r="F19" s="281">
        <v>-19</v>
      </c>
      <c r="G19" s="281">
        <v>3564</v>
      </c>
      <c r="H19" s="282">
        <v>3674</v>
      </c>
      <c r="I19" s="264">
        <v>302</v>
      </c>
      <c r="J19" s="288" t="s">
        <v>246</v>
      </c>
      <c r="K19" s="284">
        <v>74</v>
      </c>
      <c r="L19" s="285"/>
      <c r="M19" s="284">
        <v>240</v>
      </c>
      <c r="N19" s="284">
        <v>0</v>
      </c>
      <c r="O19" s="286">
        <v>117</v>
      </c>
      <c r="P19" s="287">
        <v>123</v>
      </c>
      <c r="Q19" s="267"/>
      <c r="R19" s="298"/>
      <c r="S19" s="299"/>
      <c r="T19" s="299"/>
      <c r="U19" s="299"/>
      <c r="V19" s="299"/>
      <c r="W19" s="299"/>
      <c r="X19" s="300"/>
      <c r="Y19" s="2"/>
    </row>
    <row r="20" spans="1:25" ht="12.75" customHeight="1">
      <c r="A20" s="256" t="s">
        <v>247</v>
      </c>
      <c r="B20" s="288" t="s">
        <v>248</v>
      </c>
      <c r="C20" s="284">
        <v>95</v>
      </c>
      <c r="D20" s="285">
        <v>-4</v>
      </c>
      <c r="E20" s="284">
        <v>258</v>
      </c>
      <c r="F20" s="284">
        <v>-12</v>
      </c>
      <c r="G20" s="285">
        <v>103</v>
      </c>
      <c r="H20" s="294">
        <v>155</v>
      </c>
      <c r="I20" s="264">
        <v>303</v>
      </c>
      <c r="J20" s="288" t="s">
        <v>249</v>
      </c>
      <c r="K20" s="284">
        <v>54</v>
      </c>
      <c r="L20" s="285">
        <v>-1</v>
      </c>
      <c r="M20" s="284">
        <v>164</v>
      </c>
      <c r="N20" s="284">
        <v>-2</v>
      </c>
      <c r="O20" s="286">
        <v>78</v>
      </c>
      <c r="P20" s="287">
        <v>86</v>
      </c>
      <c r="Q20" s="254"/>
      <c r="R20" s="280" t="s">
        <v>250</v>
      </c>
      <c r="S20" s="281">
        <v>806</v>
      </c>
      <c r="T20" s="281">
        <v>0</v>
      </c>
      <c r="U20" s="281">
        <v>2189</v>
      </c>
      <c r="V20" s="281">
        <v>-2</v>
      </c>
      <c r="W20" s="281">
        <v>1035</v>
      </c>
      <c r="X20" s="282">
        <v>1154</v>
      </c>
      <c r="Y20" s="2"/>
    </row>
    <row r="21" spans="1:25" ht="12.75" customHeight="1">
      <c r="A21" s="256" t="s">
        <v>251</v>
      </c>
      <c r="B21" s="288" t="s">
        <v>252</v>
      </c>
      <c r="C21" s="284">
        <v>346</v>
      </c>
      <c r="D21" s="285">
        <v>-3</v>
      </c>
      <c r="E21" s="284">
        <v>953</v>
      </c>
      <c r="F21" s="284">
        <v>-3</v>
      </c>
      <c r="G21" s="285">
        <v>464</v>
      </c>
      <c r="H21" s="294">
        <v>489</v>
      </c>
      <c r="I21" s="264">
        <v>304</v>
      </c>
      <c r="J21" s="288" t="s">
        <v>253</v>
      </c>
      <c r="K21" s="284">
        <v>51</v>
      </c>
      <c r="L21" s="285"/>
      <c r="M21" s="284">
        <v>157</v>
      </c>
      <c r="N21" s="284">
        <v>-1</v>
      </c>
      <c r="O21" s="286">
        <v>81</v>
      </c>
      <c r="P21" s="287">
        <v>76</v>
      </c>
      <c r="Q21" s="256">
        <v>801</v>
      </c>
      <c r="R21" s="288" t="s">
        <v>254</v>
      </c>
      <c r="S21" s="284">
        <v>98</v>
      </c>
      <c r="T21" s="285"/>
      <c r="U21" s="284">
        <v>308</v>
      </c>
      <c r="V21" s="284">
        <v>0</v>
      </c>
      <c r="W21" s="286">
        <v>150</v>
      </c>
      <c r="X21" s="287">
        <v>158</v>
      </c>
      <c r="Y21" s="2"/>
    </row>
    <row r="22" spans="1:25" ht="12.75" customHeight="1">
      <c r="A22" s="256" t="s">
        <v>255</v>
      </c>
      <c r="B22" s="288" t="s">
        <v>256</v>
      </c>
      <c r="C22" s="284">
        <v>245</v>
      </c>
      <c r="D22" s="285">
        <v>-1</v>
      </c>
      <c r="E22" s="284">
        <v>596</v>
      </c>
      <c r="F22" s="284">
        <v>-2</v>
      </c>
      <c r="G22" s="285">
        <v>301</v>
      </c>
      <c r="H22" s="294">
        <v>295</v>
      </c>
      <c r="I22" s="264">
        <v>305</v>
      </c>
      <c r="J22" s="288" t="s">
        <v>257</v>
      </c>
      <c r="K22" s="284">
        <v>52</v>
      </c>
      <c r="L22" s="285"/>
      <c r="M22" s="284">
        <v>141</v>
      </c>
      <c r="N22" s="284">
        <v>0</v>
      </c>
      <c r="O22" s="286">
        <v>71</v>
      </c>
      <c r="P22" s="287">
        <v>70</v>
      </c>
      <c r="Q22" s="256">
        <v>802</v>
      </c>
      <c r="R22" s="288" t="s">
        <v>258</v>
      </c>
      <c r="S22" s="284">
        <v>29</v>
      </c>
      <c r="T22" s="285">
        <v>1</v>
      </c>
      <c r="U22" s="284">
        <v>80</v>
      </c>
      <c r="V22" s="284">
        <v>2</v>
      </c>
      <c r="W22" s="286">
        <v>38</v>
      </c>
      <c r="X22" s="287">
        <v>42</v>
      </c>
      <c r="Y22" s="2"/>
    </row>
    <row r="23" spans="1:25" ht="12.75" customHeight="1">
      <c r="A23" s="256" t="s">
        <v>259</v>
      </c>
      <c r="B23" s="288" t="s">
        <v>260</v>
      </c>
      <c r="C23" s="284">
        <v>48</v>
      </c>
      <c r="D23" s="285"/>
      <c r="E23" s="284">
        <v>132</v>
      </c>
      <c r="F23" s="284">
        <v>2</v>
      </c>
      <c r="G23" s="285">
        <v>65</v>
      </c>
      <c r="H23" s="294">
        <v>67</v>
      </c>
      <c r="I23" s="264">
        <v>306</v>
      </c>
      <c r="J23" s="288" t="s">
        <v>261</v>
      </c>
      <c r="K23" s="284">
        <v>110</v>
      </c>
      <c r="L23" s="285"/>
      <c r="M23" s="284">
        <v>335</v>
      </c>
      <c r="N23" s="284">
        <v>-1</v>
      </c>
      <c r="O23" s="286">
        <v>165</v>
      </c>
      <c r="P23" s="287">
        <v>170</v>
      </c>
      <c r="Q23" s="256">
        <v>803</v>
      </c>
      <c r="R23" s="288" t="s">
        <v>262</v>
      </c>
      <c r="S23" s="284">
        <v>37</v>
      </c>
      <c r="T23" s="285"/>
      <c r="U23" s="284">
        <v>118</v>
      </c>
      <c r="V23" s="284">
        <v>0</v>
      </c>
      <c r="W23" s="286">
        <v>58</v>
      </c>
      <c r="X23" s="287">
        <v>60</v>
      </c>
      <c r="Y23" s="2"/>
    </row>
    <row r="24" spans="1:25" ht="12.75" customHeight="1">
      <c r="A24" s="256" t="s">
        <v>263</v>
      </c>
      <c r="B24" s="288" t="s">
        <v>264</v>
      </c>
      <c r="C24" s="284">
        <v>84</v>
      </c>
      <c r="D24" s="285"/>
      <c r="E24" s="284">
        <v>186</v>
      </c>
      <c r="F24" s="284">
        <v>0</v>
      </c>
      <c r="G24" s="285">
        <v>85</v>
      </c>
      <c r="H24" s="294">
        <v>101</v>
      </c>
      <c r="I24" s="264">
        <v>307</v>
      </c>
      <c r="J24" s="288" t="s">
        <v>265</v>
      </c>
      <c r="K24" s="284">
        <v>66</v>
      </c>
      <c r="L24" s="285"/>
      <c r="M24" s="284">
        <v>165</v>
      </c>
      <c r="N24" s="284">
        <v>3</v>
      </c>
      <c r="O24" s="286">
        <v>75</v>
      </c>
      <c r="P24" s="287">
        <v>90</v>
      </c>
      <c r="Q24" s="256">
        <v>804</v>
      </c>
      <c r="R24" s="288" t="s">
        <v>355</v>
      </c>
      <c r="S24" s="284">
        <v>21</v>
      </c>
      <c r="T24" s="285"/>
      <c r="U24" s="284">
        <v>59</v>
      </c>
      <c r="V24" s="284">
        <v>0</v>
      </c>
      <c r="W24" s="286">
        <v>26</v>
      </c>
      <c r="X24" s="287">
        <v>33</v>
      </c>
      <c r="Y24" s="2"/>
    </row>
    <row r="25" spans="1:25" ht="12.75" customHeight="1">
      <c r="A25" s="256" t="s">
        <v>266</v>
      </c>
      <c r="B25" s="288" t="s">
        <v>267</v>
      </c>
      <c r="C25" s="284">
        <v>110</v>
      </c>
      <c r="D25" s="285"/>
      <c r="E25" s="284">
        <v>259</v>
      </c>
      <c r="F25" s="284">
        <v>-3</v>
      </c>
      <c r="G25" s="285">
        <v>131</v>
      </c>
      <c r="H25" s="294">
        <v>128</v>
      </c>
      <c r="I25" s="264">
        <v>308</v>
      </c>
      <c r="J25" s="288" t="s">
        <v>268</v>
      </c>
      <c r="K25" s="284">
        <v>30</v>
      </c>
      <c r="L25" s="285"/>
      <c r="M25" s="284">
        <v>85</v>
      </c>
      <c r="N25" s="284">
        <v>0</v>
      </c>
      <c r="O25" s="286">
        <v>43</v>
      </c>
      <c r="P25" s="287">
        <v>42</v>
      </c>
      <c r="Q25" s="256">
        <v>805</v>
      </c>
      <c r="R25" s="288" t="s">
        <v>269</v>
      </c>
      <c r="S25" s="284">
        <v>44</v>
      </c>
      <c r="T25" s="285"/>
      <c r="U25" s="284">
        <v>133</v>
      </c>
      <c r="V25" s="284">
        <v>0</v>
      </c>
      <c r="W25" s="286">
        <v>63</v>
      </c>
      <c r="X25" s="287">
        <v>70</v>
      </c>
      <c r="Y25" s="2"/>
    </row>
    <row r="26" spans="1:25" ht="12.75" customHeight="1">
      <c r="A26" s="256" t="s">
        <v>76</v>
      </c>
      <c r="B26" s="288" t="s">
        <v>270</v>
      </c>
      <c r="C26" s="284">
        <v>220</v>
      </c>
      <c r="D26" s="285">
        <v>3</v>
      </c>
      <c r="E26" s="284">
        <v>621</v>
      </c>
      <c r="F26" s="284">
        <v>6</v>
      </c>
      <c r="G26" s="285">
        <v>306</v>
      </c>
      <c r="H26" s="294">
        <v>315</v>
      </c>
      <c r="I26" s="264">
        <v>309</v>
      </c>
      <c r="J26" s="288" t="s">
        <v>271</v>
      </c>
      <c r="K26" s="284">
        <v>13</v>
      </c>
      <c r="L26" s="285"/>
      <c r="M26" s="284">
        <v>32</v>
      </c>
      <c r="N26" s="284">
        <v>0</v>
      </c>
      <c r="O26" s="286">
        <v>13</v>
      </c>
      <c r="P26" s="287">
        <v>19</v>
      </c>
      <c r="Q26" s="256">
        <v>806</v>
      </c>
      <c r="R26" s="288" t="s">
        <v>272</v>
      </c>
      <c r="S26" s="284">
        <v>32</v>
      </c>
      <c r="T26" s="285"/>
      <c r="U26" s="284">
        <v>105</v>
      </c>
      <c r="V26" s="284">
        <v>0</v>
      </c>
      <c r="W26" s="286">
        <v>50</v>
      </c>
      <c r="X26" s="287">
        <v>55</v>
      </c>
      <c r="Y26" s="2"/>
    </row>
    <row r="27" spans="1:25" ht="12.75" customHeight="1">
      <c r="A27" s="256" t="s">
        <v>80</v>
      </c>
      <c r="B27" s="288" t="s">
        <v>273</v>
      </c>
      <c r="C27" s="284">
        <v>389</v>
      </c>
      <c r="D27" s="285">
        <v>-3</v>
      </c>
      <c r="E27" s="284">
        <v>1107</v>
      </c>
      <c r="F27" s="284">
        <v>2</v>
      </c>
      <c r="G27" s="285">
        <v>572</v>
      </c>
      <c r="H27" s="294">
        <v>535</v>
      </c>
      <c r="I27" s="264">
        <v>310</v>
      </c>
      <c r="J27" s="288" t="s">
        <v>274</v>
      </c>
      <c r="K27" s="284">
        <v>142</v>
      </c>
      <c r="L27" s="285"/>
      <c r="M27" s="284">
        <v>410</v>
      </c>
      <c r="N27" s="284">
        <v>-1</v>
      </c>
      <c r="O27" s="286">
        <v>198</v>
      </c>
      <c r="P27" s="287">
        <v>212</v>
      </c>
      <c r="Q27" s="256">
        <v>807</v>
      </c>
      <c r="R27" s="288" t="s">
        <v>275</v>
      </c>
      <c r="S27" s="284">
        <v>29</v>
      </c>
      <c r="T27" s="285"/>
      <c r="U27" s="284">
        <v>103</v>
      </c>
      <c r="V27" s="284">
        <v>0</v>
      </c>
      <c r="W27" s="286">
        <v>47</v>
      </c>
      <c r="X27" s="287">
        <v>56</v>
      </c>
      <c r="Y27" s="2"/>
    </row>
    <row r="28" spans="1:25" ht="12.75" customHeight="1">
      <c r="A28" s="256" t="s">
        <v>84</v>
      </c>
      <c r="B28" s="288" t="s">
        <v>276</v>
      </c>
      <c r="C28" s="284">
        <v>32</v>
      </c>
      <c r="D28" s="285">
        <v>-1</v>
      </c>
      <c r="E28" s="284">
        <v>86</v>
      </c>
      <c r="F28" s="284">
        <v>-3</v>
      </c>
      <c r="G28" s="285">
        <v>46</v>
      </c>
      <c r="H28" s="294">
        <v>40</v>
      </c>
      <c r="I28" s="264">
        <v>311</v>
      </c>
      <c r="J28" s="288" t="s">
        <v>277</v>
      </c>
      <c r="K28" s="284">
        <v>30</v>
      </c>
      <c r="L28" s="285"/>
      <c r="M28" s="284">
        <v>75</v>
      </c>
      <c r="N28" s="284">
        <v>0</v>
      </c>
      <c r="O28" s="286">
        <v>34</v>
      </c>
      <c r="P28" s="287">
        <v>41</v>
      </c>
      <c r="Q28" s="256">
        <v>808</v>
      </c>
      <c r="R28" s="288" t="s">
        <v>278</v>
      </c>
      <c r="S28" s="284">
        <v>63</v>
      </c>
      <c r="T28" s="285"/>
      <c r="U28" s="284">
        <v>182</v>
      </c>
      <c r="V28" s="284">
        <v>0</v>
      </c>
      <c r="W28" s="286">
        <v>93</v>
      </c>
      <c r="X28" s="287">
        <v>89</v>
      </c>
      <c r="Y28" s="2"/>
    </row>
    <row r="29" spans="1:25" ht="12.75" customHeight="1">
      <c r="A29" s="256" t="s">
        <v>88</v>
      </c>
      <c r="B29" s="288" t="s">
        <v>279</v>
      </c>
      <c r="C29" s="284">
        <v>154</v>
      </c>
      <c r="D29" s="285">
        <v>1</v>
      </c>
      <c r="E29" s="284">
        <v>345</v>
      </c>
      <c r="F29" s="284">
        <v>2</v>
      </c>
      <c r="G29" s="285">
        <v>175</v>
      </c>
      <c r="H29" s="294">
        <v>170</v>
      </c>
      <c r="I29" s="268"/>
      <c r="J29" s="293"/>
      <c r="K29" s="285"/>
      <c r="L29" s="285"/>
      <c r="M29" s="285"/>
      <c r="N29" s="285"/>
      <c r="O29" s="285"/>
      <c r="P29" s="294"/>
      <c r="Q29" s="256">
        <v>809</v>
      </c>
      <c r="R29" s="288" t="s">
        <v>280</v>
      </c>
      <c r="S29" s="284">
        <v>57</v>
      </c>
      <c r="T29" s="285"/>
      <c r="U29" s="284">
        <v>168</v>
      </c>
      <c r="V29" s="284">
        <v>-1</v>
      </c>
      <c r="W29" s="286">
        <v>83</v>
      </c>
      <c r="X29" s="287">
        <v>85</v>
      </c>
      <c r="Y29" s="2"/>
    </row>
    <row r="30" spans="1:25" ht="12.75" customHeight="1">
      <c r="A30" s="256" t="s">
        <v>91</v>
      </c>
      <c r="B30" s="288" t="s">
        <v>281</v>
      </c>
      <c r="C30" s="284">
        <v>79</v>
      </c>
      <c r="D30" s="285"/>
      <c r="E30" s="284">
        <v>209</v>
      </c>
      <c r="F30" s="284">
        <v>0</v>
      </c>
      <c r="G30" s="285">
        <v>100</v>
      </c>
      <c r="H30" s="294">
        <v>109</v>
      </c>
      <c r="I30" s="269"/>
      <c r="J30" s="298"/>
      <c r="K30" s="299"/>
      <c r="L30" s="299"/>
      <c r="M30" s="299"/>
      <c r="N30" s="299"/>
      <c r="O30" s="299"/>
      <c r="P30" s="300"/>
      <c r="Q30" s="256">
        <v>810</v>
      </c>
      <c r="R30" s="288" t="s">
        <v>282</v>
      </c>
      <c r="S30" s="284">
        <v>32</v>
      </c>
      <c r="T30" s="285"/>
      <c r="U30" s="284">
        <v>98</v>
      </c>
      <c r="V30" s="284">
        <v>-1</v>
      </c>
      <c r="W30" s="286">
        <v>47</v>
      </c>
      <c r="X30" s="287">
        <v>51</v>
      </c>
      <c r="Y30" s="2"/>
    </row>
    <row r="31" spans="1:25" ht="12.75" customHeight="1">
      <c r="A31" s="256" t="s">
        <v>94</v>
      </c>
      <c r="B31" s="288" t="s">
        <v>283</v>
      </c>
      <c r="C31" s="284">
        <v>193</v>
      </c>
      <c r="D31" s="285"/>
      <c r="E31" s="284">
        <v>510</v>
      </c>
      <c r="F31" s="284">
        <v>3</v>
      </c>
      <c r="G31" s="285">
        <v>251</v>
      </c>
      <c r="H31" s="294">
        <v>259</v>
      </c>
      <c r="I31" s="254"/>
      <c r="J31" s="280" t="s">
        <v>284</v>
      </c>
      <c r="K31" s="281">
        <v>404</v>
      </c>
      <c r="L31" s="281">
        <v>-1</v>
      </c>
      <c r="M31" s="281">
        <v>1346</v>
      </c>
      <c r="N31" s="281">
        <v>-8</v>
      </c>
      <c r="O31" s="281">
        <v>659</v>
      </c>
      <c r="P31" s="282">
        <v>687</v>
      </c>
      <c r="Q31" s="256">
        <v>811</v>
      </c>
      <c r="R31" s="288" t="s">
        <v>285</v>
      </c>
      <c r="S31" s="284">
        <v>106</v>
      </c>
      <c r="T31" s="285"/>
      <c r="U31" s="284">
        <v>280</v>
      </c>
      <c r="V31" s="284">
        <v>-1</v>
      </c>
      <c r="W31" s="286">
        <v>136</v>
      </c>
      <c r="X31" s="287">
        <v>144</v>
      </c>
      <c r="Y31" s="2"/>
    </row>
    <row r="32" spans="1:25" ht="12.75" customHeight="1">
      <c r="A32" s="256" t="s">
        <v>98</v>
      </c>
      <c r="B32" s="288" t="s">
        <v>286</v>
      </c>
      <c r="C32" s="284">
        <v>78</v>
      </c>
      <c r="D32" s="285"/>
      <c r="E32" s="284">
        <v>198</v>
      </c>
      <c r="F32" s="284">
        <v>0</v>
      </c>
      <c r="G32" s="285">
        <v>90</v>
      </c>
      <c r="H32" s="294">
        <v>108</v>
      </c>
      <c r="I32" s="264">
        <v>401</v>
      </c>
      <c r="J32" s="288" t="s">
        <v>287</v>
      </c>
      <c r="K32" s="284">
        <v>79</v>
      </c>
      <c r="L32" s="285"/>
      <c r="M32" s="284">
        <v>249</v>
      </c>
      <c r="N32" s="284">
        <v>-1</v>
      </c>
      <c r="O32" s="286">
        <v>118</v>
      </c>
      <c r="P32" s="287">
        <v>131</v>
      </c>
      <c r="Q32" s="256">
        <v>812</v>
      </c>
      <c r="R32" s="288" t="s">
        <v>288</v>
      </c>
      <c r="S32" s="284">
        <v>258</v>
      </c>
      <c r="T32" s="285">
        <v>-1</v>
      </c>
      <c r="U32" s="284">
        <v>555</v>
      </c>
      <c r="V32" s="284">
        <v>-1</v>
      </c>
      <c r="W32" s="286">
        <v>244</v>
      </c>
      <c r="X32" s="287">
        <v>311</v>
      </c>
      <c r="Y32" s="2"/>
    </row>
    <row r="33" spans="1:25" ht="12.75" customHeight="1">
      <c r="A33" s="256" t="s">
        <v>102</v>
      </c>
      <c r="B33" s="288" t="s">
        <v>289</v>
      </c>
      <c r="C33" s="284">
        <v>99</v>
      </c>
      <c r="D33" s="285">
        <v>1</v>
      </c>
      <c r="E33" s="284">
        <v>228</v>
      </c>
      <c r="F33" s="284">
        <v>1</v>
      </c>
      <c r="G33" s="285">
        <v>109</v>
      </c>
      <c r="H33" s="294">
        <v>119</v>
      </c>
      <c r="I33" s="264">
        <v>402</v>
      </c>
      <c r="J33" s="288" t="s">
        <v>290</v>
      </c>
      <c r="K33" s="284">
        <v>32</v>
      </c>
      <c r="L33" s="285"/>
      <c r="M33" s="284">
        <v>118</v>
      </c>
      <c r="N33" s="284">
        <v>0</v>
      </c>
      <c r="O33" s="286">
        <v>55</v>
      </c>
      <c r="P33" s="287">
        <v>63</v>
      </c>
      <c r="Q33" s="265"/>
      <c r="R33" s="293"/>
      <c r="S33" s="285"/>
      <c r="T33" s="285"/>
      <c r="U33" s="285"/>
      <c r="V33" s="285"/>
      <c r="W33" s="285"/>
      <c r="X33" s="294"/>
      <c r="Y33" s="2"/>
    </row>
    <row r="34" spans="1:25" ht="12.75" customHeight="1">
      <c r="A34" s="256" t="s">
        <v>105</v>
      </c>
      <c r="B34" s="288" t="s">
        <v>291</v>
      </c>
      <c r="C34" s="284">
        <v>121</v>
      </c>
      <c r="D34" s="285"/>
      <c r="E34" s="284">
        <v>335</v>
      </c>
      <c r="F34" s="284">
        <v>-2</v>
      </c>
      <c r="G34" s="285">
        <v>155</v>
      </c>
      <c r="H34" s="294">
        <v>180</v>
      </c>
      <c r="I34" s="264">
        <v>404</v>
      </c>
      <c r="J34" s="288" t="s">
        <v>292</v>
      </c>
      <c r="K34" s="284">
        <v>30</v>
      </c>
      <c r="L34" s="285">
        <v>-1</v>
      </c>
      <c r="M34" s="284">
        <v>118</v>
      </c>
      <c r="N34" s="284">
        <v>-3</v>
      </c>
      <c r="O34" s="286">
        <v>60</v>
      </c>
      <c r="P34" s="287">
        <v>58</v>
      </c>
      <c r="Q34" s="270"/>
      <c r="R34" s="298"/>
      <c r="S34" s="299"/>
      <c r="T34" s="299"/>
      <c r="U34" s="299"/>
      <c r="V34" s="299"/>
      <c r="W34" s="299"/>
      <c r="X34" s="300"/>
      <c r="Y34" s="2"/>
    </row>
    <row r="35" spans="1:25" ht="12.75" customHeight="1">
      <c r="A35" s="256" t="s">
        <v>108</v>
      </c>
      <c r="B35" s="288" t="s">
        <v>293</v>
      </c>
      <c r="C35" s="284">
        <v>48</v>
      </c>
      <c r="D35" s="285"/>
      <c r="E35" s="284">
        <v>139</v>
      </c>
      <c r="F35" s="284">
        <v>-1</v>
      </c>
      <c r="G35" s="285">
        <v>74</v>
      </c>
      <c r="H35" s="294">
        <v>65</v>
      </c>
      <c r="I35" s="264">
        <v>405</v>
      </c>
      <c r="J35" s="288" t="s">
        <v>294</v>
      </c>
      <c r="K35" s="284">
        <v>49</v>
      </c>
      <c r="L35" s="285"/>
      <c r="M35" s="284">
        <v>131</v>
      </c>
      <c r="N35" s="284">
        <v>-1</v>
      </c>
      <c r="O35" s="286">
        <v>65</v>
      </c>
      <c r="P35" s="287">
        <v>66</v>
      </c>
      <c r="Q35" s="254"/>
      <c r="R35" s="280" t="s">
        <v>295</v>
      </c>
      <c r="S35" s="281">
        <v>438</v>
      </c>
      <c r="T35" s="281">
        <v>1</v>
      </c>
      <c r="U35" s="281">
        <v>1041</v>
      </c>
      <c r="V35" s="281">
        <v>-1</v>
      </c>
      <c r="W35" s="281">
        <v>484</v>
      </c>
      <c r="X35" s="282">
        <v>557</v>
      </c>
      <c r="Y35" s="2"/>
    </row>
    <row r="36" spans="1:25" ht="12.75" customHeight="1">
      <c r="A36" s="256" t="s">
        <v>112</v>
      </c>
      <c r="B36" s="288" t="s">
        <v>296</v>
      </c>
      <c r="C36" s="284">
        <v>121</v>
      </c>
      <c r="D36" s="285">
        <v>-3</v>
      </c>
      <c r="E36" s="284">
        <v>302</v>
      </c>
      <c r="F36" s="284">
        <v>-7</v>
      </c>
      <c r="G36" s="285">
        <v>145</v>
      </c>
      <c r="H36" s="294">
        <v>157</v>
      </c>
      <c r="I36" s="264">
        <v>406</v>
      </c>
      <c r="J36" s="288" t="s">
        <v>297</v>
      </c>
      <c r="K36" s="284">
        <v>68</v>
      </c>
      <c r="L36" s="285">
        <v>1</v>
      </c>
      <c r="M36" s="284">
        <v>227</v>
      </c>
      <c r="N36" s="284">
        <v>1</v>
      </c>
      <c r="O36" s="286">
        <v>119</v>
      </c>
      <c r="P36" s="287">
        <v>108</v>
      </c>
      <c r="Q36" s="256">
        <v>901</v>
      </c>
      <c r="R36" s="288" t="s">
        <v>356</v>
      </c>
      <c r="S36" s="284">
        <v>80</v>
      </c>
      <c r="T36" s="285"/>
      <c r="U36" s="284">
        <v>186</v>
      </c>
      <c r="V36" s="284">
        <v>0</v>
      </c>
      <c r="W36" s="286">
        <v>87</v>
      </c>
      <c r="X36" s="287">
        <v>99</v>
      </c>
      <c r="Y36" s="2"/>
    </row>
    <row r="37" spans="1:24" ht="12.75" customHeight="1">
      <c r="A37" s="256" t="s">
        <v>116</v>
      </c>
      <c r="B37" s="288" t="s">
        <v>298</v>
      </c>
      <c r="C37" s="284">
        <v>13</v>
      </c>
      <c r="D37" s="285"/>
      <c r="E37" s="284">
        <v>28</v>
      </c>
      <c r="F37" s="284">
        <v>0</v>
      </c>
      <c r="G37" s="286">
        <v>14</v>
      </c>
      <c r="H37" s="287">
        <v>14</v>
      </c>
      <c r="I37" s="264">
        <v>407</v>
      </c>
      <c r="J37" s="288" t="s">
        <v>299</v>
      </c>
      <c r="K37" s="284">
        <v>67</v>
      </c>
      <c r="L37" s="285">
        <v>-1</v>
      </c>
      <c r="M37" s="284">
        <v>258</v>
      </c>
      <c r="N37" s="284">
        <v>-4</v>
      </c>
      <c r="O37" s="286">
        <v>124</v>
      </c>
      <c r="P37" s="287">
        <v>134</v>
      </c>
      <c r="Q37" s="256">
        <v>904</v>
      </c>
      <c r="R37" s="288" t="s">
        <v>119</v>
      </c>
      <c r="S37" s="284">
        <v>24</v>
      </c>
      <c r="T37" s="285"/>
      <c r="U37" s="284">
        <v>68</v>
      </c>
      <c r="V37" s="284">
        <v>0</v>
      </c>
      <c r="W37" s="286">
        <v>33</v>
      </c>
      <c r="X37" s="287">
        <v>35</v>
      </c>
    </row>
    <row r="38" spans="1:24" ht="12.75" customHeight="1">
      <c r="A38" s="256" t="s">
        <v>120</v>
      </c>
      <c r="B38" s="288" t="s">
        <v>300</v>
      </c>
      <c r="C38" s="284">
        <v>1</v>
      </c>
      <c r="D38" s="285"/>
      <c r="E38" s="284">
        <v>3</v>
      </c>
      <c r="F38" s="284">
        <v>0</v>
      </c>
      <c r="G38" s="286">
        <v>1</v>
      </c>
      <c r="H38" s="287">
        <v>2</v>
      </c>
      <c r="I38" s="264">
        <v>408</v>
      </c>
      <c r="J38" s="288" t="s">
        <v>224</v>
      </c>
      <c r="K38" s="284">
        <v>14</v>
      </c>
      <c r="L38" s="285"/>
      <c r="M38" s="284">
        <v>49</v>
      </c>
      <c r="N38" s="284">
        <v>0</v>
      </c>
      <c r="O38" s="286">
        <v>26</v>
      </c>
      <c r="P38" s="287">
        <v>23</v>
      </c>
      <c r="Q38" s="256">
        <v>905</v>
      </c>
      <c r="R38" s="288" t="s">
        <v>122</v>
      </c>
      <c r="S38" s="284">
        <v>74</v>
      </c>
      <c r="T38" s="285">
        <v>1</v>
      </c>
      <c r="U38" s="284">
        <v>189</v>
      </c>
      <c r="V38" s="284">
        <v>1</v>
      </c>
      <c r="W38" s="286">
        <v>82</v>
      </c>
      <c r="X38" s="287">
        <v>107</v>
      </c>
    </row>
    <row r="39" spans="1:24" ht="12.75" customHeight="1">
      <c r="A39" s="256" t="s">
        <v>123</v>
      </c>
      <c r="B39" s="288" t="s">
        <v>301</v>
      </c>
      <c r="C39" s="284">
        <v>10</v>
      </c>
      <c r="D39" s="285"/>
      <c r="E39" s="284">
        <v>31</v>
      </c>
      <c r="F39" s="284">
        <v>0</v>
      </c>
      <c r="G39" s="286">
        <v>18</v>
      </c>
      <c r="H39" s="287">
        <v>13</v>
      </c>
      <c r="I39" s="264">
        <v>409</v>
      </c>
      <c r="J39" s="288" t="s">
        <v>302</v>
      </c>
      <c r="K39" s="284">
        <v>51</v>
      </c>
      <c r="L39" s="285"/>
      <c r="M39" s="284">
        <v>165</v>
      </c>
      <c r="N39" s="284">
        <v>0</v>
      </c>
      <c r="O39" s="286">
        <v>74</v>
      </c>
      <c r="P39" s="287">
        <v>91</v>
      </c>
      <c r="Q39" s="256">
        <v>908</v>
      </c>
      <c r="R39" s="288" t="s">
        <v>126</v>
      </c>
      <c r="S39" s="284">
        <v>18</v>
      </c>
      <c r="T39" s="285"/>
      <c r="U39" s="284">
        <v>37</v>
      </c>
      <c r="V39" s="284">
        <v>0</v>
      </c>
      <c r="W39" s="286">
        <v>20</v>
      </c>
      <c r="X39" s="287">
        <v>17</v>
      </c>
    </row>
    <row r="40" spans="1:24" ht="12.75" customHeight="1">
      <c r="A40" s="256" t="s">
        <v>127</v>
      </c>
      <c r="B40" s="288" t="s">
        <v>304</v>
      </c>
      <c r="C40" s="284">
        <v>87</v>
      </c>
      <c r="D40" s="285">
        <v>-1</v>
      </c>
      <c r="E40" s="284">
        <v>216</v>
      </c>
      <c r="F40" s="284">
        <v>-3</v>
      </c>
      <c r="G40" s="286">
        <v>107</v>
      </c>
      <c r="H40" s="287">
        <v>109</v>
      </c>
      <c r="I40" s="264">
        <v>410</v>
      </c>
      <c r="J40" s="288" t="s">
        <v>305</v>
      </c>
      <c r="K40" s="284">
        <v>7</v>
      </c>
      <c r="L40" s="285"/>
      <c r="M40" s="284">
        <v>17</v>
      </c>
      <c r="N40" s="284">
        <v>0</v>
      </c>
      <c r="O40" s="286">
        <v>10</v>
      </c>
      <c r="P40" s="287">
        <v>7</v>
      </c>
      <c r="Q40" s="256">
        <v>909</v>
      </c>
      <c r="R40" s="288" t="s">
        <v>357</v>
      </c>
      <c r="S40" s="284">
        <v>128</v>
      </c>
      <c r="T40" s="285"/>
      <c r="U40" s="284">
        <v>315</v>
      </c>
      <c r="V40" s="284">
        <v>0</v>
      </c>
      <c r="W40" s="286">
        <v>151</v>
      </c>
      <c r="X40" s="287">
        <v>164</v>
      </c>
    </row>
    <row r="41" spans="1:24" ht="12.75" customHeight="1">
      <c r="A41" s="256" t="s">
        <v>131</v>
      </c>
      <c r="B41" s="288" t="s">
        <v>306</v>
      </c>
      <c r="C41" s="284">
        <v>70</v>
      </c>
      <c r="D41" s="285">
        <v>1</v>
      </c>
      <c r="E41" s="284">
        <v>151</v>
      </c>
      <c r="F41" s="284">
        <v>1</v>
      </c>
      <c r="G41" s="286">
        <v>77</v>
      </c>
      <c r="H41" s="287">
        <v>74</v>
      </c>
      <c r="I41" s="264">
        <v>412</v>
      </c>
      <c r="J41" s="288" t="s">
        <v>307</v>
      </c>
      <c r="K41" s="284">
        <v>6</v>
      </c>
      <c r="L41" s="285"/>
      <c r="M41" s="284">
        <v>11</v>
      </c>
      <c r="N41" s="284">
        <v>0</v>
      </c>
      <c r="O41" s="286">
        <v>6</v>
      </c>
      <c r="P41" s="287">
        <v>5</v>
      </c>
      <c r="Q41" s="256">
        <v>916</v>
      </c>
      <c r="R41" s="288" t="s">
        <v>134</v>
      </c>
      <c r="S41" s="284">
        <v>30</v>
      </c>
      <c r="T41" s="285"/>
      <c r="U41" s="284">
        <v>68</v>
      </c>
      <c r="V41" s="284">
        <v>0</v>
      </c>
      <c r="W41" s="286">
        <v>34</v>
      </c>
      <c r="X41" s="287">
        <v>34</v>
      </c>
    </row>
    <row r="42" spans="1:24" ht="12.75" customHeight="1">
      <c r="A42" s="256" t="s">
        <v>135</v>
      </c>
      <c r="B42" s="288" t="s">
        <v>308</v>
      </c>
      <c r="C42" s="284">
        <v>55</v>
      </c>
      <c r="D42" s="285"/>
      <c r="E42" s="284">
        <v>161</v>
      </c>
      <c r="F42" s="284">
        <v>0</v>
      </c>
      <c r="G42" s="286">
        <v>84</v>
      </c>
      <c r="H42" s="287">
        <v>77</v>
      </c>
      <c r="I42" s="264">
        <v>413</v>
      </c>
      <c r="J42" s="288" t="s">
        <v>309</v>
      </c>
      <c r="K42" s="284">
        <v>1</v>
      </c>
      <c r="L42" s="285"/>
      <c r="M42" s="284">
        <v>3</v>
      </c>
      <c r="N42" s="284">
        <v>0</v>
      </c>
      <c r="O42" s="286">
        <v>2</v>
      </c>
      <c r="P42" s="287">
        <v>1</v>
      </c>
      <c r="Q42" s="256">
        <v>917</v>
      </c>
      <c r="R42" s="288" t="s">
        <v>138</v>
      </c>
      <c r="S42" s="284">
        <v>29</v>
      </c>
      <c r="T42" s="285"/>
      <c r="U42" s="284">
        <v>66</v>
      </c>
      <c r="V42" s="284">
        <v>-2</v>
      </c>
      <c r="W42" s="286">
        <v>31</v>
      </c>
      <c r="X42" s="287">
        <v>35</v>
      </c>
    </row>
    <row r="43" spans="1:24" ht="12.75" customHeight="1">
      <c r="A43" s="256" t="s">
        <v>139</v>
      </c>
      <c r="B43" s="288" t="s">
        <v>310</v>
      </c>
      <c r="C43" s="284">
        <v>59</v>
      </c>
      <c r="D43" s="285"/>
      <c r="E43" s="284">
        <v>184</v>
      </c>
      <c r="F43" s="284">
        <v>0</v>
      </c>
      <c r="G43" s="286">
        <v>91</v>
      </c>
      <c r="H43" s="287">
        <v>93</v>
      </c>
      <c r="I43" s="268"/>
      <c r="J43" s="293"/>
      <c r="K43" s="285"/>
      <c r="L43" s="285"/>
      <c r="M43" s="285"/>
      <c r="N43" s="285"/>
      <c r="O43" s="285"/>
      <c r="P43" s="294"/>
      <c r="Q43" s="256">
        <v>919</v>
      </c>
      <c r="R43" s="283" t="s">
        <v>358</v>
      </c>
      <c r="S43" s="284">
        <v>55</v>
      </c>
      <c r="T43" s="285"/>
      <c r="U43" s="284">
        <v>112</v>
      </c>
      <c r="V43" s="284">
        <v>0</v>
      </c>
      <c r="W43" s="286">
        <v>46</v>
      </c>
      <c r="X43" s="287">
        <v>66</v>
      </c>
    </row>
    <row r="44" spans="1:24" ht="12.75" customHeight="1">
      <c r="A44" s="259"/>
      <c r="B44" s="293"/>
      <c r="C44" s="285"/>
      <c r="D44" s="285"/>
      <c r="E44" s="285"/>
      <c r="F44" s="285"/>
      <c r="G44" s="285"/>
      <c r="H44" s="294"/>
      <c r="I44" s="269"/>
      <c r="J44" s="298"/>
      <c r="K44" s="299"/>
      <c r="L44" s="299"/>
      <c r="M44" s="299"/>
      <c r="N44" s="299"/>
      <c r="O44" s="299"/>
      <c r="P44" s="300"/>
      <c r="Q44" s="256"/>
      <c r="R44" s="288"/>
      <c r="S44" s="284"/>
      <c r="T44" s="285"/>
      <c r="U44" s="284"/>
      <c r="V44" s="284"/>
      <c r="W44" s="286"/>
      <c r="X44" s="287"/>
    </row>
    <row r="45" spans="1:24" ht="12.75" customHeight="1">
      <c r="A45" s="270"/>
      <c r="B45" s="298"/>
      <c r="C45" s="299"/>
      <c r="D45" s="299"/>
      <c r="E45" s="299"/>
      <c r="F45" s="299"/>
      <c r="G45" s="299"/>
      <c r="H45" s="300"/>
      <c r="I45" s="254"/>
      <c r="J45" s="280" t="s">
        <v>312</v>
      </c>
      <c r="K45" s="281">
        <v>59</v>
      </c>
      <c r="L45" s="281">
        <v>-4</v>
      </c>
      <c r="M45" s="281">
        <v>113</v>
      </c>
      <c r="N45" s="281">
        <v>-8</v>
      </c>
      <c r="O45" s="281">
        <v>54</v>
      </c>
      <c r="P45" s="282">
        <v>59</v>
      </c>
      <c r="Q45" s="263"/>
      <c r="R45" s="306"/>
      <c r="S45" s="304"/>
      <c r="T45" s="299"/>
      <c r="U45" s="304"/>
      <c r="V45" s="304"/>
      <c r="W45" s="307"/>
      <c r="X45" s="308"/>
    </row>
    <row r="46" spans="1:24" ht="12.75" customHeight="1">
      <c r="A46" s="254"/>
      <c r="B46" s="280" t="s">
        <v>313</v>
      </c>
      <c r="C46" s="281">
        <v>784</v>
      </c>
      <c r="D46" s="281">
        <v>2</v>
      </c>
      <c r="E46" s="281">
        <v>2413</v>
      </c>
      <c r="F46" s="281">
        <v>-1</v>
      </c>
      <c r="G46" s="281">
        <v>1179</v>
      </c>
      <c r="H46" s="282">
        <v>1234</v>
      </c>
      <c r="I46" s="264">
        <v>501</v>
      </c>
      <c r="J46" s="288" t="s">
        <v>314</v>
      </c>
      <c r="K46" s="284">
        <v>31</v>
      </c>
      <c r="L46" s="285">
        <v>-4</v>
      </c>
      <c r="M46" s="284">
        <v>64</v>
      </c>
      <c r="N46" s="284">
        <v>-8</v>
      </c>
      <c r="O46" s="286">
        <v>31</v>
      </c>
      <c r="P46" s="287">
        <v>33</v>
      </c>
      <c r="Q46" s="271"/>
      <c r="R46" s="309"/>
      <c r="S46" s="310"/>
      <c r="T46" s="311"/>
      <c r="U46" s="310"/>
      <c r="V46" s="310"/>
      <c r="W46" s="312"/>
      <c r="X46" s="313"/>
    </row>
    <row r="47" spans="1:24" ht="12.75" customHeight="1">
      <c r="A47" s="256" t="s">
        <v>315</v>
      </c>
      <c r="B47" s="288" t="s">
        <v>316</v>
      </c>
      <c r="C47" s="284">
        <v>62</v>
      </c>
      <c r="D47" s="285"/>
      <c r="E47" s="284">
        <v>195</v>
      </c>
      <c r="F47" s="284">
        <v>0</v>
      </c>
      <c r="G47" s="286">
        <v>83</v>
      </c>
      <c r="H47" s="287">
        <v>112</v>
      </c>
      <c r="I47" s="264">
        <v>502</v>
      </c>
      <c r="J47" s="288" t="s">
        <v>317</v>
      </c>
      <c r="K47" s="284">
        <v>10</v>
      </c>
      <c r="L47" s="285"/>
      <c r="M47" s="284">
        <v>19</v>
      </c>
      <c r="N47" s="284">
        <v>0</v>
      </c>
      <c r="O47" s="286">
        <v>10</v>
      </c>
      <c r="P47" s="287">
        <v>9</v>
      </c>
      <c r="Q47" s="272"/>
      <c r="R47" s="314"/>
      <c r="S47" s="315"/>
      <c r="T47" s="316"/>
      <c r="U47" s="315"/>
      <c r="V47" s="315"/>
      <c r="W47" s="317"/>
      <c r="X47" s="318"/>
    </row>
    <row r="48" spans="1:24" ht="12.75" customHeight="1">
      <c r="A48" s="256" t="s">
        <v>318</v>
      </c>
      <c r="B48" s="288" t="s">
        <v>319</v>
      </c>
      <c r="C48" s="284">
        <v>67</v>
      </c>
      <c r="D48" s="285"/>
      <c r="E48" s="284">
        <v>181</v>
      </c>
      <c r="F48" s="284">
        <v>0</v>
      </c>
      <c r="G48" s="286">
        <v>92</v>
      </c>
      <c r="H48" s="287">
        <v>89</v>
      </c>
      <c r="I48" s="264">
        <v>503</v>
      </c>
      <c r="J48" s="288" t="s">
        <v>320</v>
      </c>
      <c r="K48" s="284">
        <v>11</v>
      </c>
      <c r="L48" s="285"/>
      <c r="M48" s="284">
        <v>16</v>
      </c>
      <c r="N48" s="284">
        <v>0</v>
      </c>
      <c r="O48" s="286">
        <v>9</v>
      </c>
      <c r="P48" s="287">
        <v>7</v>
      </c>
      <c r="Q48" s="272"/>
      <c r="R48" s="319"/>
      <c r="S48" s="315"/>
      <c r="T48" s="316"/>
      <c r="U48" s="315"/>
      <c r="V48" s="315"/>
      <c r="W48" s="317"/>
      <c r="X48" s="318"/>
    </row>
    <row r="49" spans="1:24" s="1" customFormat="1" ht="12.75" customHeight="1">
      <c r="A49" s="256" t="s">
        <v>321</v>
      </c>
      <c r="B49" s="288" t="s">
        <v>322</v>
      </c>
      <c r="C49" s="284">
        <v>43</v>
      </c>
      <c r="D49" s="285"/>
      <c r="E49" s="284">
        <v>119</v>
      </c>
      <c r="F49" s="284">
        <v>0</v>
      </c>
      <c r="G49" s="286">
        <v>55</v>
      </c>
      <c r="H49" s="287">
        <v>64</v>
      </c>
      <c r="I49" s="264">
        <v>504</v>
      </c>
      <c r="J49" s="288" t="s">
        <v>323</v>
      </c>
      <c r="K49" s="284">
        <v>7</v>
      </c>
      <c r="L49" s="285"/>
      <c r="M49" s="284">
        <v>14</v>
      </c>
      <c r="N49" s="284">
        <v>0</v>
      </c>
      <c r="O49" s="286">
        <v>4</v>
      </c>
      <c r="P49" s="287">
        <v>10</v>
      </c>
      <c r="Q49" s="272"/>
      <c r="R49" s="319"/>
      <c r="S49" s="315"/>
      <c r="T49" s="316"/>
      <c r="U49" s="315"/>
      <c r="V49" s="315"/>
      <c r="W49" s="316"/>
      <c r="X49" s="320"/>
    </row>
    <row r="50" spans="1:24" s="1" customFormat="1" ht="12.75" customHeight="1">
      <c r="A50" s="256" t="s">
        <v>324</v>
      </c>
      <c r="B50" s="321" t="s">
        <v>359</v>
      </c>
      <c r="C50" s="284">
        <v>38</v>
      </c>
      <c r="D50" s="285"/>
      <c r="E50" s="284">
        <v>115</v>
      </c>
      <c r="F50" s="284">
        <v>-1</v>
      </c>
      <c r="G50" s="286">
        <v>54</v>
      </c>
      <c r="H50" s="287">
        <v>61</v>
      </c>
      <c r="I50" s="268"/>
      <c r="J50" s="293"/>
      <c r="K50" s="285"/>
      <c r="L50" s="285"/>
      <c r="M50" s="285"/>
      <c r="N50" s="285"/>
      <c r="O50" s="285"/>
      <c r="P50" s="294"/>
      <c r="Q50" s="272"/>
      <c r="R50" s="319"/>
      <c r="S50" s="315"/>
      <c r="T50" s="316"/>
      <c r="U50" s="315"/>
      <c r="V50" s="315"/>
      <c r="W50" s="316"/>
      <c r="X50" s="320"/>
    </row>
    <row r="51" spans="1:24" s="1" customFormat="1" ht="12.75" customHeight="1">
      <c r="A51" s="256" t="s">
        <v>325</v>
      </c>
      <c r="B51" s="322" t="s">
        <v>360</v>
      </c>
      <c r="C51" s="284">
        <v>25</v>
      </c>
      <c r="D51" s="285"/>
      <c r="E51" s="284">
        <v>59</v>
      </c>
      <c r="F51" s="284">
        <v>0</v>
      </c>
      <c r="G51" s="286">
        <v>29</v>
      </c>
      <c r="H51" s="287">
        <v>30</v>
      </c>
      <c r="I51" s="269"/>
      <c r="J51" s="298"/>
      <c r="K51" s="299"/>
      <c r="L51" s="299"/>
      <c r="M51" s="299"/>
      <c r="N51" s="299"/>
      <c r="O51" s="299"/>
      <c r="P51" s="300"/>
      <c r="Q51" s="273"/>
      <c r="R51" s="323"/>
      <c r="S51" s="316"/>
      <c r="T51" s="316"/>
      <c r="U51" s="316"/>
      <c r="V51" s="316"/>
      <c r="W51" s="316"/>
      <c r="X51" s="320"/>
    </row>
    <row r="52" spans="1:24" s="1" customFormat="1" ht="12.75" customHeight="1">
      <c r="A52" s="256" t="s">
        <v>326</v>
      </c>
      <c r="B52" s="288" t="s">
        <v>327</v>
      </c>
      <c r="C52" s="284">
        <v>29</v>
      </c>
      <c r="D52" s="285"/>
      <c r="E52" s="284">
        <v>85</v>
      </c>
      <c r="F52" s="284">
        <v>0</v>
      </c>
      <c r="G52" s="286">
        <v>45</v>
      </c>
      <c r="H52" s="287">
        <v>40</v>
      </c>
      <c r="I52" s="254"/>
      <c r="J52" s="280" t="s">
        <v>328</v>
      </c>
      <c r="K52" s="281">
        <v>305</v>
      </c>
      <c r="L52" s="281">
        <v>0</v>
      </c>
      <c r="M52" s="281">
        <v>972</v>
      </c>
      <c r="N52" s="281">
        <v>4</v>
      </c>
      <c r="O52" s="281">
        <v>476</v>
      </c>
      <c r="P52" s="282">
        <v>496</v>
      </c>
      <c r="Q52" s="273"/>
      <c r="R52" s="323"/>
      <c r="S52" s="316"/>
      <c r="T52" s="316"/>
      <c r="U52" s="316"/>
      <c r="V52" s="316"/>
      <c r="W52" s="316"/>
      <c r="X52" s="320"/>
    </row>
    <row r="53" spans="1:24" s="1" customFormat="1" ht="12.75" customHeight="1">
      <c r="A53" s="256" t="s">
        <v>329</v>
      </c>
      <c r="B53" s="288" t="s">
        <v>330</v>
      </c>
      <c r="C53" s="284">
        <v>3</v>
      </c>
      <c r="D53" s="285"/>
      <c r="E53" s="284">
        <v>7</v>
      </c>
      <c r="F53" s="284">
        <v>0</v>
      </c>
      <c r="G53" s="286">
        <v>3</v>
      </c>
      <c r="H53" s="287">
        <v>4</v>
      </c>
      <c r="I53" s="264">
        <v>601</v>
      </c>
      <c r="J53" s="288" t="s">
        <v>331</v>
      </c>
      <c r="K53" s="284">
        <v>38</v>
      </c>
      <c r="L53" s="285"/>
      <c r="M53" s="284">
        <v>145</v>
      </c>
      <c r="N53" s="284">
        <v>0</v>
      </c>
      <c r="O53" s="286">
        <v>64</v>
      </c>
      <c r="P53" s="287">
        <v>81</v>
      </c>
      <c r="Q53" s="273"/>
      <c r="R53" s="323"/>
      <c r="S53" s="316"/>
      <c r="T53" s="316"/>
      <c r="U53" s="316"/>
      <c r="V53" s="316"/>
      <c r="W53" s="316"/>
      <c r="X53" s="320"/>
    </row>
    <row r="54" spans="1:24" s="1" customFormat="1" ht="12.75" customHeight="1">
      <c r="A54" s="256">
        <v>113</v>
      </c>
      <c r="B54" s="288" t="s">
        <v>332</v>
      </c>
      <c r="C54" s="284">
        <v>31</v>
      </c>
      <c r="D54" s="285"/>
      <c r="E54" s="284">
        <v>102</v>
      </c>
      <c r="F54" s="284">
        <v>0</v>
      </c>
      <c r="G54" s="286">
        <v>50</v>
      </c>
      <c r="H54" s="287">
        <v>52</v>
      </c>
      <c r="I54" s="264">
        <v>602</v>
      </c>
      <c r="J54" s="288" t="s">
        <v>333</v>
      </c>
      <c r="K54" s="284">
        <v>95</v>
      </c>
      <c r="L54" s="285"/>
      <c r="M54" s="284">
        <v>313</v>
      </c>
      <c r="N54" s="284">
        <v>1</v>
      </c>
      <c r="O54" s="286">
        <v>157</v>
      </c>
      <c r="P54" s="287">
        <v>156</v>
      </c>
      <c r="Q54" s="273"/>
      <c r="R54" s="323"/>
      <c r="S54" s="316"/>
      <c r="T54" s="316"/>
      <c r="U54" s="316"/>
      <c r="V54" s="316"/>
      <c r="W54" s="316"/>
      <c r="X54" s="320"/>
    </row>
    <row r="55" spans="1:24" s="1" customFormat="1" ht="12.75" customHeight="1">
      <c r="A55" s="256">
        <v>114</v>
      </c>
      <c r="B55" s="288" t="s">
        <v>334</v>
      </c>
      <c r="C55" s="284">
        <v>167</v>
      </c>
      <c r="D55" s="285"/>
      <c r="E55" s="284">
        <v>568</v>
      </c>
      <c r="F55" s="284">
        <v>0</v>
      </c>
      <c r="G55" s="286">
        <v>285</v>
      </c>
      <c r="H55" s="287">
        <v>283</v>
      </c>
      <c r="I55" s="264">
        <v>603</v>
      </c>
      <c r="J55" s="288" t="s">
        <v>335</v>
      </c>
      <c r="K55" s="284">
        <v>40</v>
      </c>
      <c r="L55" s="285"/>
      <c r="M55" s="284">
        <v>112</v>
      </c>
      <c r="N55" s="284">
        <v>2</v>
      </c>
      <c r="O55" s="286">
        <v>56</v>
      </c>
      <c r="P55" s="287">
        <v>56</v>
      </c>
      <c r="Q55" s="324"/>
      <c r="R55" s="323"/>
      <c r="S55" s="316"/>
      <c r="T55" s="316"/>
      <c r="U55" s="316"/>
      <c r="V55" s="316"/>
      <c r="W55" s="316"/>
      <c r="X55" s="320"/>
    </row>
    <row r="56" spans="1:24" s="1" customFormat="1" ht="12.75" customHeight="1">
      <c r="A56" s="256">
        <v>115</v>
      </c>
      <c r="B56" s="288" t="s">
        <v>336</v>
      </c>
      <c r="C56" s="284">
        <v>66</v>
      </c>
      <c r="D56" s="285">
        <v>1</v>
      </c>
      <c r="E56" s="284">
        <v>196</v>
      </c>
      <c r="F56" s="284">
        <v>1</v>
      </c>
      <c r="G56" s="286">
        <v>101</v>
      </c>
      <c r="H56" s="287">
        <v>95</v>
      </c>
      <c r="I56" s="264">
        <v>604</v>
      </c>
      <c r="J56" s="288" t="s">
        <v>337</v>
      </c>
      <c r="K56" s="284">
        <v>47</v>
      </c>
      <c r="L56" s="285"/>
      <c r="M56" s="284">
        <v>155</v>
      </c>
      <c r="N56" s="284">
        <v>0</v>
      </c>
      <c r="O56" s="286">
        <v>82</v>
      </c>
      <c r="P56" s="287">
        <v>73</v>
      </c>
      <c r="Q56" s="324"/>
      <c r="R56" s="323"/>
      <c r="S56" s="316"/>
      <c r="T56" s="316"/>
      <c r="U56" s="316"/>
      <c r="V56" s="316"/>
      <c r="W56" s="316"/>
      <c r="X56" s="320"/>
    </row>
    <row r="57" spans="1:24" s="1" customFormat="1" ht="12.75" customHeight="1">
      <c r="A57" s="256">
        <v>116</v>
      </c>
      <c r="B57" s="288" t="s">
        <v>338</v>
      </c>
      <c r="C57" s="284">
        <v>33</v>
      </c>
      <c r="D57" s="285"/>
      <c r="E57" s="284">
        <v>66</v>
      </c>
      <c r="F57" s="284">
        <v>0</v>
      </c>
      <c r="G57" s="286">
        <v>30</v>
      </c>
      <c r="H57" s="287">
        <v>36</v>
      </c>
      <c r="I57" s="264">
        <v>605</v>
      </c>
      <c r="J57" s="288" t="s">
        <v>339</v>
      </c>
      <c r="K57" s="284">
        <v>85</v>
      </c>
      <c r="L57" s="285"/>
      <c r="M57" s="284">
        <v>247</v>
      </c>
      <c r="N57" s="284">
        <v>1</v>
      </c>
      <c r="O57" s="286">
        <v>117</v>
      </c>
      <c r="P57" s="287">
        <v>130</v>
      </c>
      <c r="Q57" s="324"/>
      <c r="R57" s="323"/>
      <c r="S57" s="316"/>
      <c r="T57" s="316"/>
      <c r="U57" s="316"/>
      <c r="V57" s="316"/>
      <c r="W57" s="316"/>
      <c r="X57" s="320"/>
    </row>
    <row r="58" spans="1:24" s="1" customFormat="1" ht="12.75" customHeight="1">
      <c r="A58" s="256">
        <v>117</v>
      </c>
      <c r="B58" s="288" t="s">
        <v>340</v>
      </c>
      <c r="C58" s="284">
        <v>133</v>
      </c>
      <c r="D58" s="285"/>
      <c r="E58" s="284">
        <v>443</v>
      </c>
      <c r="F58" s="284">
        <v>-2</v>
      </c>
      <c r="G58" s="286">
        <v>212</v>
      </c>
      <c r="H58" s="287">
        <v>231</v>
      </c>
      <c r="I58" s="264"/>
      <c r="J58" s="288"/>
      <c r="K58" s="284"/>
      <c r="L58" s="285"/>
      <c r="M58" s="284"/>
      <c r="N58" s="284"/>
      <c r="O58" s="286"/>
      <c r="P58" s="287"/>
      <c r="Q58" s="324"/>
      <c r="R58" s="323"/>
      <c r="S58" s="316"/>
      <c r="T58" s="316"/>
      <c r="U58" s="316"/>
      <c r="V58" s="316"/>
      <c r="W58" s="316"/>
      <c r="X58" s="320"/>
    </row>
    <row r="59" spans="1:24" s="1" customFormat="1" ht="12.75" customHeight="1">
      <c r="A59" s="256">
        <v>118</v>
      </c>
      <c r="B59" s="288" t="s">
        <v>341</v>
      </c>
      <c r="C59" s="284">
        <v>87</v>
      </c>
      <c r="D59" s="285">
        <v>1</v>
      </c>
      <c r="E59" s="284">
        <v>277</v>
      </c>
      <c r="F59" s="284">
        <v>1</v>
      </c>
      <c r="G59" s="286">
        <v>140</v>
      </c>
      <c r="H59" s="287">
        <v>137</v>
      </c>
      <c r="I59" s="264"/>
      <c r="J59" s="288"/>
      <c r="K59" s="284"/>
      <c r="L59" s="285"/>
      <c r="M59" s="284"/>
      <c r="N59" s="284"/>
      <c r="O59" s="286"/>
      <c r="P59" s="287"/>
      <c r="Q59" s="324"/>
      <c r="R59" s="323"/>
      <c r="S59" s="316"/>
      <c r="T59" s="316"/>
      <c r="U59" s="316"/>
      <c r="V59" s="316"/>
      <c r="W59" s="316"/>
      <c r="X59" s="320"/>
    </row>
    <row r="60" spans="1:24" s="1" customFormat="1" ht="12.75" customHeight="1">
      <c r="A60" s="325"/>
      <c r="B60" s="293"/>
      <c r="C60" s="285"/>
      <c r="D60" s="285"/>
      <c r="E60" s="285"/>
      <c r="F60" s="285"/>
      <c r="G60" s="285"/>
      <c r="H60" s="294"/>
      <c r="I60" s="268"/>
      <c r="J60" s="293"/>
      <c r="K60" s="285"/>
      <c r="L60" s="285"/>
      <c r="M60" s="285"/>
      <c r="N60" s="285"/>
      <c r="O60" s="285"/>
      <c r="P60" s="294"/>
      <c r="Q60" s="324"/>
      <c r="R60" s="323"/>
      <c r="S60" s="316"/>
      <c r="T60" s="316"/>
      <c r="U60" s="316"/>
      <c r="V60" s="316"/>
      <c r="W60" s="316"/>
      <c r="X60" s="320"/>
    </row>
    <row r="61" spans="1:24" s="1" customFormat="1" ht="12.75" customHeight="1">
      <c r="A61" s="326"/>
      <c r="B61" s="327"/>
      <c r="C61" s="328"/>
      <c r="D61" s="328"/>
      <c r="E61" s="328"/>
      <c r="F61" s="328"/>
      <c r="G61" s="328"/>
      <c r="H61" s="329"/>
      <c r="I61" s="274"/>
      <c r="J61" s="327"/>
      <c r="K61" s="328"/>
      <c r="L61" s="328"/>
      <c r="M61" s="328"/>
      <c r="N61" s="328"/>
      <c r="O61" s="328"/>
      <c r="P61" s="329"/>
      <c r="Q61" s="330"/>
      <c r="R61" s="331"/>
      <c r="S61" s="332"/>
      <c r="T61" s="332"/>
      <c r="U61" s="332"/>
      <c r="V61" s="332"/>
      <c r="W61" s="332"/>
      <c r="X61" s="333"/>
    </row>
  </sheetData>
  <sheetProtection/>
  <mergeCells count="27">
    <mergeCell ref="G5:G6"/>
    <mergeCell ref="E3:H3"/>
    <mergeCell ref="R3:R4"/>
    <mergeCell ref="S3:S4"/>
    <mergeCell ref="T3:T4"/>
    <mergeCell ref="U3:X3"/>
    <mergeCell ref="M3:P3"/>
    <mergeCell ref="B5:B6"/>
    <mergeCell ref="C5:C6"/>
    <mergeCell ref="D5:D6"/>
    <mergeCell ref="E5:E6"/>
    <mergeCell ref="F5:F6"/>
    <mergeCell ref="J1:Q2"/>
    <mergeCell ref="I3:I4"/>
    <mergeCell ref="J3:J4"/>
    <mergeCell ref="K3:K4"/>
    <mergeCell ref="L3:L4"/>
    <mergeCell ref="U1:X2"/>
    <mergeCell ref="A3:A4"/>
    <mergeCell ref="B3:B4"/>
    <mergeCell ref="C3:C4"/>
    <mergeCell ref="D3:D4"/>
    <mergeCell ref="H5:H6"/>
    <mergeCell ref="Q3:Q4"/>
    <mergeCell ref="A1:F2"/>
    <mergeCell ref="H1:H2"/>
    <mergeCell ref="I1:I2"/>
  </mergeCells>
  <printOptions/>
  <pageMargins left="0.7874015748031497" right="0.7874015748031497" top="0.4724409448818898" bottom="0.2362204724409449" header="0.275590551181102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0660</dc:creator>
  <cp:keywords/>
  <dc:description/>
  <cp:lastModifiedBy>0745</cp:lastModifiedBy>
  <cp:lastPrinted>2014-03-11T01:03:24Z</cp:lastPrinted>
  <dcterms:created xsi:type="dcterms:W3CDTF">2013-05-09T01:01:47Z</dcterms:created>
  <dcterms:modified xsi:type="dcterms:W3CDTF">2014-04-15T01:04:57Z</dcterms:modified>
  <cp:category/>
  <cp:version/>
  <cp:contentType/>
  <cp:contentStatus/>
</cp:coreProperties>
</file>